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Agrim HFC Doccs\"/>
    </mc:Choice>
  </mc:AlternateContent>
  <xr:revisionPtr revIDLastSave="0" documentId="13_ncr:1_{982A1855-79FE-4064-9D55-33DFCB3A5E5F}" xr6:coauthVersionLast="47" xr6:coauthVersionMax="47" xr10:uidLastSave="{00000000-0000-0000-0000-000000000000}"/>
  <workbookProtection workbookAlgorithmName="SHA-512" workbookHashValue="tQRrhRL68BYxXzPz49EM5HL01vxyla6y6WKlV7BIX7ik5iQSwK5nqdPsk2BRY9xpfm1jZcsLL1izhvTKfO+Zkw==" workbookSaltValue="IgmBf3PvZWpwQV+Q7W7GyA==" workbookSpinCount="100000" lockStructure="1"/>
  <bookViews>
    <workbookView xWindow="-108" yWindow="-108" windowWidth="23256" windowHeight="12576" xr2:uid="{03AF6157-5E3B-4EE1-BA71-85595DD1DEE5}"/>
  </bookViews>
  <sheets>
    <sheet name="APR Calculator" sheetId="1" r:id="rId1"/>
    <sheet name="Sheet2" sheetId="2" state="hidden" r:id="rId2"/>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8" i="1" s="1"/>
  <c r="B1" i="2"/>
  <c r="C8" i="1"/>
  <c r="B301" i="2" s="1"/>
  <c r="B28" i="2" l="1"/>
  <c r="B60" i="2"/>
  <c r="B21" i="2"/>
  <c r="B61" i="2"/>
  <c r="B93" i="2"/>
  <c r="B101" i="2"/>
  <c r="B117" i="2"/>
  <c r="B133" i="2"/>
  <c r="B149" i="2"/>
  <c r="B173" i="2"/>
  <c r="B6" i="2"/>
  <c r="B14" i="2"/>
  <c r="B22" i="2"/>
  <c r="B30" i="2"/>
  <c r="B38" i="2"/>
  <c r="B46" i="2"/>
  <c r="B54" i="2"/>
  <c r="B62" i="2"/>
  <c r="B70" i="2"/>
  <c r="B78" i="2"/>
  <c r="B86" i="2"/>
  <c r="B94" i="2"/>
  <c r="B102" i="2"/>
  <c r="B110" i="2"/>
  <c r="B118" i="2"/>
  <c r="B126" i="2"/>
  <c r="B134" i="2"/>
  <c r="B142" i="2"/>
  <c r="B150" i="2"/>
  <c r="B158" i="2"/>
  <c r="B166" i="2"/>
  <c r="B174" i="2"/>
  <c r="B182" i="2"/>
  <c r="B190" i="2"/>
  <c r="B198" i="2"/>
  <c r="B206" i="2"/>
  <c r="B214" i="2"/>
  <c r="B222" i="2"/>
  <c r="B230" i="2"/>
  <c r="B238" i="2"/>
  <c r="B246" i="2"/>
  <c r="B254" i="2"/>
  <c r="B262" i="2"/>
  <c r="B270" i="2"/>
  <c r="B278" i="2"/>
  <c r="B286" i="2"/>
  <c r="B294" i="2"/>
  <c r="B7" i="2"/>
  <c r="B15" i="2"/>
  <c r="B23" i="2"/>
  <c r="B31" i="2"/>
  <c r="B39" i="2"/>
  <c r="B47" i="2"/>
  <c r="B55" i="2"/>
  <c r="B63" i="2"/>
  <c r="B71" i="2"/>
  <c r="B79" i="2"/>
  <c r="B87" i="2"/>
  <c r="B95" i="2"/>
  <c r="B103" i="2"/>
  <c r="B111" i="2"/>
  <c r="B119" i="2"/>
  <c r="B127" i="2"/>
  <c r="B135" i="2"/>
  <c r="B143" i="2"/>
  <c r="B151" i="2"/>
  <c r="B159" i="2"/>
  <c r="B167" i="2"/>
  <c r="B175" i="2"/>
  <c r="B183" i="2"/>
  <c r="B191" i="2"/>
  <c r="B199" i="2"/>
  <c r="B207" i="2"/>
  <c r="B215" i="2"/>
  <c r="B223" i="2"/>
  <c r="B231" i="2"/>
  <c r="B239" i="2"/>
  <c r="B247" i="2"/>
  <c r="B255" i="2"/>
  <c r="B263" i="2"/>
  <c r="B271" i="2"/>
  <c r="B279" i="2"/>
  <c r="B287" i="2"/>
  <c r="B295" i="2"/>
  <c r="B4" i="2"/>
  <c r="B36" i="2"/>
  <c r="B5" i="2"/>
  <c r="B37" i="2"/>
  <c r="B69" i="2"/>
  <c r="B8" i="2"/>
  <c r="B32" i="2"/>
  <c r="B64" i="2"/>
  <c r="B96" i="2"/>
  <c r="B120" i="2"/>
  <c r="B144" i="2"/>
  <c r="B168" i="2"/>
  <c r="B192" i="2"/>
  <c r="B216" i="2"/>
  <c r="B240" i="2"/>
  <c r="B264" i="2"/>
  <c r="B288" i="2"/>
  <c r="B17" i="2"/>
  <c r="B41" i="2"/>
  <c r="B73" i="2"/>
  <c r="B105" i="2"/>
  <c r="B137" i="2"/>
  <c r="B257" i="2"/>
  <c r="B20" i="2"/>
  <c r="B68" i="2"/>
  <c r="B29" i="2"/>
  <c r="B53" i="2"/>
  <c r="B77" i="2"/>
  <c r="B16" i="2"/>
  <c r="B40" i="2"/>
  <c r="B56" i="2"/>
  <c r="B80" i="2"/>
  <c r="B112" i="2"/>
  <c r="B136" i="2"/>
  <c r="B160" i="2"/>
  <c r="B184" i="2"/>
  <c r="B208" i="2"/>
  <c r="B232" i="2"/>
  <c r="B256" i="2"/>
  <c r="B280" i="2"/>
  <c r="B9" i="2"/>
  <c r="B33" i="2"/>
  <c r="B57" i="2"/>
  <c r="B81" i="2"/>
  <c r="B97" i="2"/>
  <c r="B121" i="2"/>
  <c r="B145" i="2"/>
  <c r="B161" i="2"/>
  <c r="B177" i="2"/>
  <c r="B193" i="2"/>
  <c r="B209" i="2"/>
  <c r="B225" i="2"/>
  <c r="B241" i="2"/>
  <c r="B265" i="2"/>
  <c r="B289" i="2"/>
  <c r="B10" i="2"/>
  <c r="B26" i="2"/>
  <c r="B42" i="2"/>
  <c r="B58" i="2"/>
  <c r="B82" i="2"/>
  <c r="B98" i="2"/>
  <c r="B114" i="2"/>
  <c r="B130" i="2"/>
  <c r="B146" i="2"/>
  <c r="B154" i="2"/>
  <c r="B162" i="2"/>
  <c r="B170" i="2"/>
  <c r="B178" i="2"/>
  <c r="B186" i="2"/>
  <c r="B194" i="2"/>
  <c r="B202" i="2"/>
  <c r="B210" i="2"/>
  <c r="B218" i="2"/>
  <c r="B226" i="2"/>
  <c r="B234" i="2"/>
  <c r="B242" i="2"/>
  <c r="B250" i="2"/>
  <c r="B258" i="2"/>
  <c r="B266" i="2"/>
  <c r="B274" i="2"/>
  <c r="B282" i="2"/>
  <c r="B290" i="2"/>
  <c r="B298" i="2"/>
  <c r="B24" i="2"/>
  <c r="B48" i="2"/>
  <c r="B72" i="2"/>
  <c r="B88" i="2"/>
  <c r="B104" i="2"/>
  <c r="B128" i="2"/>
  <c r="B152" i="2"/>
  <c r="B176" i="2"/>
  <c r="B200" i="2"/>
  <c r="B224" i="2"/>
  <c r="B248" i="2"/>
  <c r="B272" i="2"/>
  <c r="B296" i="2"/>
  <c r="B25" i="2"/>
  <c r="B49" i="2"/>
  <c r="B65" i="2"/>
  <c r="B89" i="2"/>
  <c r="B113" i="2"/>
  <c r="B129" i="2"/>
  <c r="B153" i="2"/>
  <c r="B169" i="2"/>
  <c r="B185" i="2"/>
  <c r="B201" i="2"/>
  <c r="B217" i="2"/>
  <c r="B233" i="2"/>
  <c r="B249" i="2"/>
  <c r="B273" i="2"/>
  <c r="B281" i="2"/>
  <c r="B297" i="2"/>
  <c r="B2" i="2"/>
  <c r="B18" i="2"/>
  <c r="B34" i="2"/>
  <c r="B50" i="2"/>
  <c r="B66" i="2"/>
  <c r="B74" i="2"/>
  <c r="B90" i="2"/>
  <c r="B106" i="2"/>
  <c r="B122" i="2"/>
  <c r="B138" i="2"/>
  <c r="B3" i="2"/>
  <c r="B11" i="2"/>
  <c r="B19" i="2"/>
  <c r="B27" i="2"/>
  <c r="B35" i="2"/>
  <c r="B43" i="2"/>
  <c r="B51" i="2"/>
  <c r="B59" i="2"/>
  <c r="B67" i="2"/>
  <c r="B75" i="2"/>
  <c r="B83" i="2"/>
  <c r="B91" i="2"/>
  <c r="B99" i="2"/>
  <c r="B107" i="2"/>
  <c r="B115" i="2"/>
  <c r="B123" i="2"/>
  <c r="B131" i="2"/>
  <c r="B139" i="2"/>
  <c r="B147" i="2"/>
  <c r="B155" i="2"/>
  <c r="B163" i="2"/>
  <c r="B171" i="2"/>
  <c r="B179" i="2"/>
  <c r="B187" i="2"/>
  <c r="B195" i="2"/>
  <c r="B203" i="2"/>
  <c r="B211" i="2"/>
  <c r="B219" i="2"/>
  <c r="B227" i="2"/>
  <c r="B235" i="2"/>
  <c r="B243" i="2"/>
  <c r="B251" i="2"/>
  <c r="B259" i="2"/>
  <c r="B267" i="2"/>
  <c r="B275" i="2"/>
  <c r="B283" i="2"/>
  <c r="B291" i="2"/>
  <c r="B299" i="2"/>
  <c r="B12" i="2"/>
  <c r="B52" i="2"/>
  <c r="B76" i="2"/>
  <c r="B84" i="2"/>
  <c r="B92" i="2"/>
  <c r="B100" i="2"/>
  <c r="B108" i="2"/>
  <c r="B116" i="2"/>
  <c r="B124" i="2"/>
  <c r="B132" i="2"/>
  <c r="B140" i="2"/>
  <c r="B148" i="2"/>
  <c r="B156" i="2"/>
  <c r="B164" i="2"/>
  <c r="B172" i="2"/>
  <c r="B180" i="2"/>
  <c r="B188" i="2"/>
  <c r="B196" i="2"/>
  <c r="B204" i="2"/>
  <c r="B212" i="2"/>
  <c r="B220" i="2"/>
  <c r="B228" i="2"/>
  <c r="B236" i="2"/>
  <c r="B244" i="2"/>
  <c r="B252" i="2"/>
  <c r="B260" i="2"/>
  <c r="B268" i="2"/>
  <c r="B276" i="2"/>
  <c r="B284" i="2"/>
  <c r="B292" i="2"/>
  <c r="B300" i="2"/>
  <c r="B44" i="2"/>
  <c r="B13" i="2"/>
  <c r="B45" i="2"/>
  <c r="B85" i="2"/>
  <c r="B109" i="2"/>
  <c r="B125" i="2"/>
  <c r="B141" i="2"/>
  <c r="B157" i="2"/>
  <c r="B165" i="2"/>
  <c r="B181" i="2"/>
  <c r="B189" i="2"/>
  <c r="B197" i="2"/>
  <c r="B205" i="2"/>
  <c r="B213" i="2"/>
  <c r="B221" i="2"/>
  <c r="B229" i="2"/>
  <c r="B237" i="2"/>
  <c r="B245" i="2"/>
  <c r="B253" i="2"/>
  <c r="B261" i="2"/>
  <c r="B269" i="2"/>
  <c r="B277" i="2"/>
  <c r="B285" i="2"/>
  <c r="B293" i="2"/>
  <c r="C1" i="2" l="1"/>
  <c r="C20" i="1" s="1"/>
</calcChain>
</file>

<file path=xl/sharedStrings.xml><?xml version="1.0" encoding="utf-8"?>
<sst xmlns="http://schemas.openxmlformats.org/spreadsheetml/2006/main" count="19" uniqueCount="18">
  <si>
    <t>Annualised Percentage Rate Calculator</t>
  </si>
  <si>
    <t>Loan Amount</t>
  </si>
  <si>
    <t>Tenure</t>
  </si>
  <si>
    <t>ROI</t>
  </si>
  <si>
    <t>Processing Fees</t>
  </si>
  <si>
    <t>Input Fields</t>
  </si>
  <si>
    <t>Annualised Percentage Rate</t>
  </si>
  <si>
    <t>Net Disbursement</t>
  </si>
  <si>
    <t>Principle</t>
  </si>
  <si>
    <t>EMI Amount</t>
  </si>
  <si>
    <t>EMI Type</t>
  </si>
  <si>
    <t>Equated</t>
  </si>
  <si>
    <t>Graded</t>
  </si>
  <si>
    <t>Input EMI If Graded</t>
  </si>
  <si>
    <t>From EMI No</t>
  </si>
  <si>
    <t>To EMI No</t>
  </si>
  <si>
    <t>Other Charges (Excluding SERSAI and Stamp Duty)</t>
  </si>
  <si>
    <t xml:space="preserve">1. APR Calculator is provided to compute Annualised Percentage Rate for ease of customer understanding as per RBI Norms. 
2. The APR does not include the fixed and mandatory costs like Stamp Duty, Insurance and CERSAI. So do not include these costs while calculating APR.
3. Customers can include all charges including Legal, Technical, Documentation and Administrative charges apart from Processing Fees
4. Kindly Input all Fields in Blue. All Fields in Green will be auto Calculated
5. For EMI, the EMI amount will be calculated automatically. For Graded EMI's, the EMI needs to be inputted by customer as per the range provided in the Sanction Letter
6. For any assistance or should you need any clarifications, kindly call Agrim HFC customer care or your Relationship Manager for any further clarifications. 
7. Any output error due to wring Inputs will be solely responsibility of Customer.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</si>
</sst>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6" x14ac:knownFonts="1">
    <font>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i/>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5">
    <xf numFmtId="0" fontId="0" fillId="0" borderId="0" xfId="0"/>
    <xf numFmtId="10" fontId="0" fillId="0" borderId="0" xfId="0" applyNumberFormat="1"/>
    <xf numFmtId="164" fontId="2" fillId="2" borderId="2" xfId="0" applyNumberFormat="1" applyFont="1" applyFill="1" applyBorder="1" applyProtection="1">
      <protection locked="0"/>
    </xf>
    <xf numFmtId="2" fontId="2" fillId="2" borderId="2" xfId="0" applyNumberFormat="1" applyFont="1" applyFill="1" applyBorder="1" applyProtection="1">
      <protection locked="0"/>
    </xf>
    <xf numFmtId="10" fontId="2" fillId="2" borderId="2" xfId="0" applyNumberFormat="1" applyFont="1" applyFill="1" applyBorder="1" applyProtection="1">
      <protection locked="0"/>
    </xf>
    <xf numFmtId="164" fontId="2" fillId="2" borderId="2" xfId="0" applyNumberFormat="1" applyFont="1" applyFill="1" applyBorder="1" applyAlignment="1" applyProtection="1">
      <alignment vertical="center"/>
      <protection locked="0"/>
    </xf>
    <xf numFmtId="0" fontId="3" fillId="0" borderId="0" xfId="0" applyFont="1" applyAlignment="1" applyProtection="1"/>
    <xf numFmtId="0" fontId="2" fillId="0" borderId="0" xfId="0" applyFont="1" applyProtection="1"/>
    <xf numFmtId="164" fontId="2" fillId="0" borderId="0" xfId="0" applyNumberFormat="1" applyFont="1" applyProtection="1"/>
    <xf numFmtId="0" fontId="2" fillId="0" borderId="0" xfId="0" applyFont="1" applyBorder="1" applyAlignment="1" applyProtection="1">
      <alignment horizontal="left"/>
    </xf>
    <xf numFmtId="10" fontId="2" fillId="0" borderId="0" xfId="0" applyNumberFormat="1" applyFont="1" applyFill="1" applyBorder="1" applyProtection="1"/>
    <xf numFmtId="0" fontId="1" fillId="3" borderId="1" xfId="0" applyFont="1" applyFill="1" applyBorder="1" applyAlignment="1" applyProtection="1">
      <alignment horizontal="left"/>
    </xf>
    <xf numFmtId="0" fontId="2" fillId="0" borderId="1" xfId="0" applyFont="1" applyBorder="1" applyAlignment="1" applyProtection="1">
      <alignment horizontal="left"/>
    </xf>
    <xf numFmtId="164" fontId="2" fillId="5" borderId="2" xfId="0" applyNumberFormat="1" applyFont="1" applyFill="1" applyBorder="1" applyProtection="1"/>
    <xf numFmtId="10" fontId="1" fillId="0" borderId="2" xfId="0" applyNumberFormat="1" applyFont="1" applyFill="1" applyBorder="1" applyProtection="1"/>
    <xf numFmtId="164" fontId="2" fillId="0" borderId="0" xfId="0" applyNumberFormat="1" applyFont="1" applyFill="1" applyBorder="1" applyProtection="1"/>
    <xf numFmtId="0" fontId="4" fillId="0" borderId="10" xfId="0" applyFont="1" applyBorder="1" applyAlignment="1" applyProtection="1">
      <alignment horizontal="left" vertical="top" wrapText="1"/>
    </xf>
    <xf numFmtId="0" fontId="5" fillId="0" borderId="11" xfId="0" applyFont="1" applyBorder="1" applyAlignment="1" applyProtection="1">
      <alignment horizontal="left" vertical="top"/>
    </xf>
    <xf numFmtId="0" fontId="5" fillId="0" borderId="12" xfId="0" applyFont="1" applyBorder="1" applyAlignment="1" applyProtection="1">
      <alignment horizontal="left" vertical="top"/>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1" fillId="0" borderId="1" xfId="0" applyFont="1" applyBorder="1" applyAlignment="1" applyProtection="1">
      <alignment horizontal="left" vertical="center" wrapText="1"/>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10" fontId="1" fillId="5" borderId="6" xfId="0" applyNumberFormat="1" applyFont="1" applyFill="1" applyBorder="1" applyAlignment="1" applyProtection="1">
      <alignment horizontal="right" vertical="center"/>
    </xf>
    <xf numFmtId="0" fontId="1" fillId="5" borderId="8" xfId="0" applyFont="1" applyFill="1" applyBorder="1" applyAlignment="1" applyProtection="1">
      <alignment horizontal="right" vertical="center"/>
    </xf>
    <xf numFmtId="0" fontId="2" fillId="0" borderId="1" xfId="0" applyFont="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2" fillId="0" borderId="1" xfId="0" applyFont="1" applyBorder="1" applyAlignment="1" applyProtection="1">
      <alignment horizontal="left"/>
    </xf>
    <xf numFmtId="0" fontId="1" fillId="0" borderId="1" xfId="0" applyFont="1" applyBorder="1" applyAlignment="1" applyProtection="1">
      <alignment horizontal="left"/>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2" fillId="0" borderId="1" xfId="0" applyFont="1" applyBorder="1" applyAlignment="1" applyProtection="1">
      <alignment horizontal="left"/>
      <protection locked="0"/>
    </xf>
    <xf numFmtId="0" fontId="2" fillId="4" borderId="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EAF0-3E7F-429C-B8C4-4164FF1824A1}">
  <dimension ref="A1:K23"/>
  <sheetViews>
    <sheetView tabSelected="1" workbookViewId="0">
      <selection activeCell="B8" sqref="B8"/>
    </sheetView>
  </sheetViews>
  <sheetFormatPr defaultRowHeight="15.6" x14ac:dyDescent="0.3"/>
  <cols>
    <col min="1" max="1" width="13.77734375" style="7" bestFit="1" customWidth="1"/>
    <col min="2" max="2" width="13.44140625" style="7" customWidth="1"/>
    <col min="3" max="3" width="12.6640625" style="7" bestFit="1" customWidth="1"/>
    <col min="4" max="16384" width="8.88671875" style="7"/>
  </cols>
  <sheetData>
    <row r="1" spans="1:11" ht="21.6" thickBot="1" x14ac:dyDescent="0.45">
      <c r="A1" s="40" t="s">
        <v>0</v>
      </c>
      <c r="B1" s="41"/>
      <c r="C1" s="41"/>
      <c r="D1" s="41"/>
      <c r="E1" s="42"/>
      <c r="F1" s="6"/>
      <c r="K1" s="8"/>
    </row>
    <row r="2" spans="1:11" ht="16.2" thickBot="1" x14ac:dyDescent="0.35">
      <c r="A2" s="23"/>
      <c r="B2" s="24"/>
      <c r="C2" s="24"/>
      <c r="D2" s="24"/>
      <c r="E2" s="25"/>
    </row>
    <row r="3" spans="1:11" x14ac:dyDescent="0.3">
      <c r="A3" s="27" t="s">
        <v>5</v>
      </c>
      <c r="B3" s="27"/>
      <c r="C3" s="28"/>
      <c r="D3" s="19"/>
      <c r="E3" s="20"/>
    </row>
    <row r="4" spans="1:11" x14ac:dyDescent="0.3">
      <c r="A4" s="38" t="s">
        <v>1</v>
      </c>
      <c r="B4" s="38"/>
      <c r="C4" s="2">
        <v>975000</v>
      </c>
      <c r="D4" s="19"/>
      <c r="E4" s="20"/>
    </row>
    <row r="5" spans="1:11" x14ac:dyDescent="0.3">
      <c r="A5" s="38" t="s">
        <v>2</v>
      </c>
      <c r="B5" s="38"/>
      <c r="C5" s="3">
        <v>300</v>
      </c>
      <c r="D5" s="19"/>
      <c r="E5" s="20"/>
    </row>
    <row r="6" spans="1:11" x14ac:dyDescent="0.3">
      <c r="A6" s="38" t="s">
        <v>3</v>
      </c>
      <c r="B6" s="38"/>
      <c r="C6" s="4">
        <v>0.115</v>
      </c>
      <c r="D6" s="19"/>
      <c r="E6" s="20"/>
    </row>
    <row r="7" spans="1:11" x14ac:dyDescent="0.3">
      <c r="A7" s="9"/>
      <c r="B7" s="9"/>
      <c r="C7" s="10"/>
      <c r="D7" s="19"/>
      <c r="E7" s="20"/>
    </row>
    <row r="8" spans="1:11" x14ac:dyDescent="0.3">
      <c r="A8" s="11" t="s">
        <v>10</v>
      </c>
      <c r="B8" s="43" t="s">
        <v>11</v>
      </c>
      <c r="C8" s="13">
        <f>ROUNDUP(IF(AND(B8="Equated",C5&gt;0,C5&gt;0),PMT(C6/12,C5,-C4),0),0)</f>
        <v>9911</v>
      </c>
      <c r="D8" s="19"/>
      <c r="E8" s="20"/>
    </row>
    <row r="9" spans="1:11" x14ac:dyDescent="0.3">
      <c r="A9" s="36" t="s">
        <v>13</v>
      </c>
      <c r="B9" s="37"/>
      <c r="C9" s="37"/>
      <c r="D9" s="19"/>
      <c r="E9" s="20"/>
    </row>
    <row r="10" spans="1:11" x14ac:dyDescent="0.3">
      <c r="A10" s="12" t="s">
        <v>14</v>
      </c>
      <c r="B10" s="12" t="s">
        <v>15</v>
      </c>
      <c r="C10" s="14" t="s">
        <v>9</v>
      </c>
      <c r="D10" s="19"/>
      <c r="E10" s="20"/>
    </row>
    <row r="11" spans="1:11" x14ac:dyDescent="0.3">
      <c r="A11" s="44">
        <v>1</v>
      </c>
      <c r="B11" s="44">
        <v>60</v>
      </c>
      <c r="C11" s="2">
        <v>12500</v>
      </c>
      <c r="D11" s="19"/>
      <c r="E11" s="20"/>
    </row>
    <row r="12" spans="1:11" x14ac:dyDescent="0.3">
      <c r="A12" s="44">
        <v>61</v>
      </c>
      <c r="B12" s="44">
        <v>120</v>
      </c>
      <c r="C12" s="2">
        <v>11800</v>
      </c>
      <c r="D12" s="19"/>
      <c r="E12" s="20"/>
    </row>
    <row r="13" spans="1:11" x14ac:dyDescent="0.3">
      <c r="A13" s="44">
        <v>121</v>
      </c>
      <c r="B13" s="44">
        <v>240</v>
      </c>
      <c r="C13" s="2">
        <v>10400</v>
      </c>
      <c r="D13" s="19"/>
      <c r="E13" s="20"/>
    </row>
    <row r="14" spans="1:11" x14ac:dyDescent="0.3">
      <c r="A14" s="44"/>
      <c r="B14" s="44"/>
      <c r="C14" s="2">
        <v>0</v>
      </c>
      <c r="D14" s="19"/>
      <c r="E14" s="20"/>
    </row>
    <row r="15" spans="1:11" x14ac:dyDescent="0.3">
      <c r="A15" s="39" t="s">
        <v>4</v>
      </c>
      <c r="B15" s="39"/>
      <c r="C15" s="2">
        <f>+C4*3%</f>
        <v>29250</v>
      </c>
      <c r="D15" s="19"/>
      <c r="E15" s="20"/>
    </row>
    <row r="16" spans="1:11" ht="30.6" customHeight="1" x14ac:dyDescent="0.3">
      <c r="A16" s="26" t="s">
        <v>16</v>
      </c>
      <c r="B16" s="26"/>
      <c r="C16" s="5">
        <v>5000</v>
      </c>
      <c r="D16" s="19"/>
      <c r="E16" s="20"/>
    </row>
    <row r="17" spans="1:5" x14ac:dyDescent="0.3">
      <c r="A17" s="9"/>
      <c r="B17" s="9"/>
      <c r="C17" s="15"/>
      <c r="D17" s="19"/>
      <c r="E17" s="20"/>
    </row>
    <row r="18" spans="1:5" x14ac:dyDescent="0.3">
      <c r="A18" s="35" t="s">
        <v>7</v>
      </c>
      <c r="B18" s="35"/>
      <c r="C18" s="13">
        <f>C4-C15-C16</f>
        <v>940750</v>
      </c>
      <c r="D18" s="19"/>
      <c r="E18" s="20"/>
    </row>
    <row r="19" spans="1:5" ht="16.2" thickBot="1" x14ac:dyDescent="0.35">
      <c r="D19" s="19"/>
      <c r="E19" s="20"/>
    </row>
    <row r="20" spans="1:5" x14ac:dyDescent="0.3">
      <c r="A20" s="29" t="s">
        <v>6</v>
      </c>
      <c r="B20" s="30"/>
      <c r="C20" s="33">
        <f>Sheet2!C1</f>
        <v>0.12004018941897687</v>
      </c>
      <c r="D20" s="19"/>
      <c r="E20" s="20"/>
    </row>
    <row r="21" spans="1:5" ht="16.2" thickBot="1" x14ac:dyDescent="0.35">
      <c r="A21" s="31"/>
      <c r="B21" s="32"/>
      <c r="C21" s="34"/>
      <c r="D21" s="21"/>
      <c r="E21" s="22"/>
    </row>
    <row r="22" spans="1:5" ht="16.2" thickBot="1" x14ac:dyDescent="0.35">
      <c r="A22" s="23"/>
      <c r="B22" s="24"/>
      <c r="C22" s="24"/>
      <c r="D22" s="24"/>
      <c r="E22" s="25"/>
    </row>
    <row r="23" spans="1:5" ht="324" customHeight="1" thickBot="1" x14ac:dyDescent="0.35">
      <c r="A23" s="16" t="s">
        <v>17</v>
      </c>
      <c r="B23" s="17"/>
      <c r="C23" s="17"/>
      <c r="D23" s="17"/>
      <c r="E23" s="18"/>
    </row>
  </sheetData>
  <sheetProtection algorithmName="SHA-512" hashValue="Utyj89rW+xvxxhGDxg4ZSWeZkz660Du3Z+idPCZNOOQlVUDrTUeqknztVc7jP4eRuc6VnM758P5hctdv6enr5Q==" saltValue="/ft8Ui9vygU6A/DamCvkWA==" spinCount="100000" sheet="1" objects="1" scenarios="1" selectLockedCells="1"/>
  <mergeCells count="15">
    <mergeCell ref="A1:E1"/>
    <mergeCell ref="A23:E23"/>
    <mergeCell ref="D3:E21"/>
    <mergeCell ref="A22:E22"/>
    <mergeCell ref="A2:E2"/>
    <mergeCell ref="A16:B16"/>
    <mergeCell ref="A3:C3"/>
    <mergeCell ref="A20:B21"/>
    <mergeCell ref="C20:C21"/>
    <mergeCell ref="A18:B18"/>
    <mergeCell ref="A9:C9"/>
    <mergeCell ref="A4:B4"/>
    <mergeCell ref="A5:B5"/>
    <mergeCell ref="A6:B6"/>
    <mergeCell ref="A15:B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32A7730-521A-4030-B41F-9C9C10EDF104}">
          <x14:formula1>
            <xm:f>Sheet2!$E$1:$E$3</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A869-48EC-4A55-9290-DA2794E648F0}">
  <dimension ref="A1:E301"/>
  <sheetViews>
    <sheetView workbookViewId="0">
      <selection activeCell="D9" sqref="D9"/>
    </sheetView>
  </sheetViews>
  <sheetFormatPr defaultRowHeight="14.4" x14ac:dyDescent="0.3"/>
  <sheetData>
    <row r="1" spans="1:5" x14ac:dyDescent="0.3">
      <c r="A1" t="s">
        <v>8</v>
      </c>
      <c r="B1">
        <f>-('APR Calculator'!C4-'APR Calculator'!C15-'APR Calculator'!C16)</f>
        <v>-940750</v>
      </c>
      <c r="C1" s="1">
        <f>IF(B2&gt;0,IRR(B1:B301,0.01)*12,0)</f>
        <v>0.12004018941897687</v>
      </c>
    </row>
    <row r="2" spans="1:5" x14ac:dyDescent="0.3">
      <c r="A2">
        <v>1</v>
      </c>
      <c r="B2">
        <f>IF(AND('APR Calculator'!$B$8="Equated",Sheet2!A2&lt;='APR Calculator'!$C$5),'APR Calculator'!$C$8,IF(AND('APR Calculator'!$B$8="Graded",Sheet2!A2&gt;='APR Calculator'!$A$11,Sheet2!A2&lt;='APR Calculator'!$B$11),'APR Calculator'!$C$11,IF(AND('APR Calculator'!$B$8="Graded",Sheet2!A2&gt;='APR Calculator'!$A$12,Sheet2!A2&lt;='APR Calculator'!$B$12),'APR Calculator'!$C$12,IF(AND('APR Calculator'!$B$8="Graded",Sheet2!A2&gt;='APR Calculator'!$A$13,Sheet2!A2&lt;='APR Calculator'!$B$13),'APR Calculator'!$C$13,IF(AND('APR Calculator'!$B$8="Graded",Sheet2!A2&gt;='APR Calculator'!$A$14,Sheet2!A2&lt;='APR Calculator'!$B$14),'APR Calculator'!$C$14,0)))))</f>
        <v>9911</v>
      </c>
      <c r="E2" t="s">
        <v>11</v>
      </c>
    </row>
    <row r="3" spans="1:5" x14ac:dyDescent="0.3">
      <c r="A3">
        <v>2</v>
      </c>
      <c r="B3">
        <f>IF(AND('APR Calculator'!$B$8="Equated",Sheet2!A3&lt;='APR Calculator'!$C$5),'APR Calculator'!$C$8,IF(AND('APR Calculator'!$B$8="Graded",Sheet2!A3&gt;='APR Calculator'!$A$11,Sheet2!A3&lt;='APR Calculator'!$B$11),'APR Calculator'!$C$11,IF(AND('APR Calculator'!$B$8="Graded",Sheet2!A3&gt;='APR Calculator'!$A$12,Sheet2!A3&lt;='APR Calculator'!$B$12),'APR Calculator'!$C$12,IF(AND('APR Calculator'!$B$8="Graded",Sheet2!A3&gt;='APR Calculator'!$A$13,Sheet2!A3&lt;='APR Calculator'!$B$13),'APR Calculator'!$C$13,IF(AND('APR Calculator'!$B$8="Graded",Sheet2!A3&gt;='APR Calculator'!$A$14,Sheet2!A3&lt;='APR Calculator'!$B$14),'APR Calculator'!$C$14,0)))))</f>
        <v>9911</v>
      </c>
      <c r="E3" t="s">
        <v>12</v>
      </c>
    </row>
    <row r="4" spans="1:5" x14ac:dyDescent="0.3">
      <c r="A4">
        <v>3</v>
      </c>
      <c r="B4">
        <f>IF(AND('APR Calculator'!$B$8="Equated",Sheet2!A4&lt;='APR Calculator'!$C$5),'APR Calculator'!$C$8,IF(AND('APR Calculator'!$B$8="Graded",Sheet2!A4&gt;='APR Calculator'!$A$11,Sheet2!A4&lt;='APR Calculator'!$B$11),'APR Calculator'!$C$11,IF(AND('APR Calculator'!$B$8="Graded",Sheet2!A4&gt;='APR Calculator'!$A$12,Sheet2!A4&lt;='APR Calculator'!$B$12),'APR Calculator'!$C$12,IF(AND('APR Calculator'!$B$8="Graded",Sheet2!A4&gt;='APR Calculator'!$A$13,Sheet2!A4&lt;='APR Calculator'!$B$13),'APR Calculator'!$C$13,IF(AND('APR Calculator'!$B$8="Graded",Sheet2!A4&gt;='APR Calculator'!$A$14,Sheet2!A4&lt;='APR Calculator'!$B$14),'APR Calculator'!$C$14,0)))))</f>
        <v>9911</v>
      </c>
    </row>
    <row r="5" spans="1:5" x14ac:dyDescent="0.3">
      <c r="A5">
        <v>4</v>
      </c>
      <c r="B5">
        <f>IF(AND('APR Calculator'!$B$8="Equated",Sheet2!A5&lt;='APR Calculator'!$C$5),'APR Calculator'!$C$8,IF(AND('APR Calculator'!$B$8="Graded",Sheet2!A5&gt;='APR Calculator'!$A$11,Sheet2!A5&lt;='APR Calculator'!$B$11),'APR Calculator'!$C$11,IF(AND('APR Calculator'!$B$8="Graded",Sheet2!A5&gt;='APR Calculator'!$A$12,Sheet2!A5&lt;='APR Calculator'!$B$12),'APR Calculator'!$C$12,IF(AND('APR Calculator'!$B$8="Graded",Sheet2!A5&gt;='APR Calculator'!$A$13,Sheet2!A5&lt;='APR Calculator'!$B$13),'APR Calculator'!$C$13,IF(AND('APR Calculator'!$B$8="Graded",Sheet2!A5&gt;='APR Calculator'!$A$14,Sheet2!A5&lt;='APR Calculator'!$B$14),'APR Calculator'!$C$14,0)))))</f>
        <v>9911</v>
      </c>
    </row>
    <row r="6" spans="1:5" x14ac:dyDescent="0.3">
      <c r="A6">
        <v>5</v>
      </c>
      <c r="B6">
        <f>IF(AND('APR Calculator'!$B$8="Equated",Sheet2!A6&lt;='APR Calculator'!$C$5),'APR Calculator'!$C$8,IF(AND('APR Calculator'!$B$8="Graded",Sheet2!A6&gt;='APR Calculator'!$A$11,Sheet2!A6&lt;='APR Calculator'!$B$11),'APR Calculator'!$C$11,IF(AND('APR Calculator'!$B$8="Graded",Sheet2!A6&gt;='APR Calculator'!$A$12,Sheet2!A6&lt;='APR Calculator'!$B$12),'APR Calculator'!$C$12,IF(AND('APR Calculator'!$B$8="Graded",Sheet2!A6&gt;='APR Calculator'!$A$13,Sheet2!A6&lt;='APR Calculator'!$B$13),'APR Calculator'!$C$13,IF(AND('APR Calculator'!$B$8="Graded",Sheet2!A6&gt;='APR Calculator'!$A$14,Sheet2!A6&lt;='APR Calculator'!$B$14),'APR Calculator'!$C$14,0)))))</f>
        <v>9911</v>
      </c>
    </row>
    <row r="7" spans="1:5" x14ac:dyDescent="0.3">
      <c r="A7">
        <v>6</v>
      </c>
      <c r="B7">
        <f>IF(AND('APR Calculator'!$B$8="Equated",Sheet2!A7&lt;='APR Calculator'!$C$5),'APR Calculator'!$C$8,IF(AND('APR Calculator'!$B$8="Graded",Sheet2!A7&gt;='APR Calculator'!$A$11,Sheet2!A7&lt;='APR Calculator'!$B$11),'APR Calculator'!$C$11,IF(AND('APR Calculator'!$B$8="Graded",Sheet2!A7&gt;='APR Calculator'!$A$12,Sheet2!A7&lt;='APR Calculator'!$B$12),'APR Calculator'!$C$12,IF(AND('APR Calculator'!$B$8="Graded",Sheet2!A7&gt;='APR Calculator'!$A$13,Sheet2!A7&lt;='APR Calculator'!$B$13),'APR Calculator'!$C$13,IF(AND('APR Calculator'!$B$8="Graded",Sheet2!A7&gt;='APR Calculator'!$A$14,Sheet2!A7&lt;='APR Calculator'!$B$14),'APR Calculator'!$C$14,0)))))</f>
        <v>9911</v>
      </c>
    </row>
    <row r="8" spans="1:5" x14ac:dyDescent="0.3">
      <c r="A8">
        <v>7</v>
      </c>
      <c r="B8">
        <f>IF(AND('APR Calculator'!$B$8="Equated",Sheet2!A8&lt;='APR Calculator'!$C$5),'APR Calculator'!$C$8,IF(AND('APR Calculator'!$B$8="Graded",Sheet2!A8&gt;='APR Calculator'!$A$11,Sheet2!A8&lt;='APR Calculator'!$B$11),'APR Calculator'!$C$11,IF(AND('APR Calculator'!$B$8="Graded",Sheet2!A8&gt;='APR Calculator'!$A$12,Sheet2!A8&lt;='APR Calculator'!$B$12),'APR Calculator'!$C$12,IF(AND('APR Calculator'!$B$8="Graded",Sheet2!A8&gt;='APR Calculator'!$A$13,Sheet2!A8&lt;='APR Calculator'!$B$13),'APR Calculator'!$C$13,IF(AND('APR Calculator'!$B$8="Graded",Sheet2!A8&gt;='APR Calculator'!$A$14,Sheet2!A8&lt;='APR Calculator'!$B$14),'APR Calculator'!$C$14,0)))))</f>
        <v>9911</v>
      </c>
    </row>
    <row r="9" spans="1:5" x14ac:dyDescent="0.3">
      <c r="A9">
        <v>8</v>
      </c>
      <c r="B9">
        <f>IF(AND('APR Calculator'!$B$8="Equated",Sheet2!A9&lt;='APR Calculator'!$C$5),'APR Calculator'!$C$8,IF(AND('APR Calculator'!$B$8="Graded",Sheet2!A9&gt;='APR Calculator'!$A$11,Sheet2!A9&lt;='APR Calculator'!$B$11),'APR Calculator'!$C$11,IF(AND('APR Calculator'!$B$8="Graded",Sheet2!A9&gt;='APR Calculator'!$A$12,Sheet2!A9&lt;='APR Calculator'!$B$12),'APR Calculator'!$C$12,IF(AND('APR Calculator'!$B$8="Graded",Sheet2!A9&gt;='APR Calculator'!$A$13,Sheet2!A9&lt;='APR Calculator'!$B$13),'APR Calculator'!$C$13,IF(AND('APR Calculator'!$B$8="Graded",Sheet2!A9&gt;='APR Calculator'!$A$14,Sheet2!A9&lt;='APR Calculator'!$B$14),'APR Calculator'!$C$14,0)))))</f>
        <v>9911</v>
      </c>
    </row>
    <row r="10" spans="1:5" x14ac:dyDescent="0.3">
      <c r="A10">
        <v>9</v>
      </c>
      <c r="B10">
        <f>IF(AND('APR Calculator'!$B$8="Equated",Sheet2!A10&lt;='APR Calculator'!$C$5),'APR Calculator'!$C$8,IF(AND('APR Calculator'!$B$8="Graded",Sheet2!A10&gt;='APR Calculator'!$A$11,Sheet2!A10&lt;='APR Calculator'!$B$11),'APR Calculator'!$C$11,IF(AND('APR Calculator'!$B$8="Graded",Sheet2!A10&gt;='APR Calculator'!$A$12,Sheet2!A10&lt;='APR Calculator'!$B$12),'APR Calculator'!$C$12,IF(AND('APR Calculator'!$B$8="Graded",Sheet2!A10&gt;='APR Calculator'!$A$13,Sheet2!A10&lt;='APR Calculator'!$B$13),'APR Calculator'!$C$13,IF(AND('APR Calculator'!$B$8="Graded",Sheet2!A10&gt;='APR Calculator'!$A$14,Sheet2!A10&lt;='APR Calculator'!$B$14),'APR Calculator'!$C$14,0)))))</f>
        <v>9911</v>
      </c>
    </row>
    <row r="11" spans="1:5" x14ac:dyDescent="0.3">
      <c r="A11">
        <v>10</v>
      </c>
      <c r="B11">
        <f>IF(AND('APR Calculator'!$B$8="Equated",Sheet2!A11&lt;='APR Calculator'!$C$5),'APR Calculator'!$C$8,IF(AND('APR Calculator'!$B$8="Graded",Sheet2!A11&gt;='APR Calculator'!$A$11,Sheet2!A11&lt;='APR Calculator'!$B$11),'APR Calculator'!$C$11,IF(AND('APR Calculator'!$B$8="Graded",Sheet2!A11&gt;='APR Calculator'!$A$12,Sheet2!A11&lt;='APR Calculator'!$B$12),'APR Calculator'!$C$12,IF(AND('APR Calculator'!$B$8="Graded",Sheet2!A11&gt;='APR Calculator'!$A$13,Sheet2!A11&lt;='APR Calculator'!$B$13),'APR Calculator'!$C$13,IF(AND('APR Calculator'!$B$8="Graded",Sheet2!A11&gt;='APR Calculator'!$A$14,Sheet2!A11&lt;='APR Calculator'!$B$14),'APR Calculator'!$C$14,0)))))</f>
        <v>9911</v>
      </c>
    </row>
    <row r="12" spans="1:5" x14ac:dyDescent="0.3">
      <c r="A12">
        <v>11</v>
      </c>
      <c r="B12">
        <f>IF(AND('APR Calculator'!$B$8="Equated",Sheet2!A12&lt;='APR Calculator'!$C$5),'APR Calculator'!$C$8,IF(AND('APR Calculator'!$B$8="Graded",Sheet2!A12&gt;='APR Calculator'!$A$11,Sheet2!A12&lt;='APR Calculator'!$B$11),'APR Calculator'!$C$11,IF(AND('APR Calculator'!$B$8="Graded",Sheet2!A12&gt;='APR Calculator'!$A$12,Sheet2!A12&lt;='APR Calculator'!$B$12),'APR Calculator'!$C$12,IF(AND('APR Calculator'!$B$8="Graded",Sheet2!A12&gt;='APR Calculator'!$A$13,Sheet2!A12&lt;='APR Calculator'!$B$13),'APR Calculator'!$C$13,IF(AND('APR Calculator'!$B$8="Graded",Sheet2!A12&gt;='APR Calculator'!$A$14,Sheet2!A12&lt;='APR Calculator'!$B$14),'APR Calculator'!$C$14,0)))))</f>
        <v>9911</v>
      </c>
    </row>
    <row r="13" spans="1:5" x14ac:dyDescent="0.3">
      <c r="A13">
        <v>12</v>
      </c>
      <c r="B13">
        <f>IF(AND('APR Calculator'!$B$8="Equated",Sheet2!A13&lt;='APR Calculator'!$C$5),'APR Calculator'!$C$8,IF(AND('APR Calculator'!$B$8="Graded",Sheet2!A13&gt;='APR Calculator'!$A$11,Sheet2!A13&lt;='APR Calculator'!$B$11),'APR Calculator'!$C$11,IF(AND('APR Calculator'!$B$8="Graded",Sheet2!A13&gt;='APR Calculator'!$A$12,Sheet2!A13&lt;='APR Calculator'!$B$12),'APR Calculator'!$C$12,IF(AND('APR Calculator'!$B$8="Graded",Sheet2!A13&gt;='APR Calculator'!$A$13,Sheet2!A13&lt;='APR Calculator'!$B$13),'APR Calculator'!$C$13,IF(AND('APR Calculator'!$B$8="Graded",Sheet2!A13&gt;='APR Calculator'!$A$14,Sheet2!A13&lt;='APR Calculator'!$B$14),'APR Calculator'!$C$14,0)))))</f>
        <v>9911</v>
      </c>
    </row>
    <row r="14" spans="1:5" x14ac:dyDescent="0.3">
      <c r="A14">
        <v>13</v>
      </c>
      <c r="B14">
        <f>IF(AND('APR Calculator'!$B$8="Equated",Sheet2!A14&lt;='APR Calculator'!$C$5),'APR Calculator'!$C$8,IF(AND('APR Calculator'!$B$8="Graded",Sheet2!A14&gt;='APR Calculator'!$A$11,Sheet2!A14&lt;='APR Calculator'!$B$11),'APR Calculator'!$C$11,IF(AND('APR Calculator'!$B$8="Graded",Sheet2!A14&gt;='APR Calculator'!$A$12,Sheet2!A14&lt;='APR Calculator'!$B$12),'APR Calculator'!$C$12,IF(AND('APR Calculator'!$B$8="Graded",Sheet2!A14&gt;='APR Calculator'!$A$13,Sheet2!A14&lt;='APR Calculator'!$B$13),'APR Calculator'!$C$13,IF(AND('APR Calculator'!$B$8="Graded",Sheet2!A14&gt;='APR Calculator'!$A$14,Sheet2!A14&lt;='APR Calculator'!$B$14),'APR Calculator'!$C$14,0)))))</f>
        <v>9911</v>
      </c>
    </row>
    <row r="15" spans="1:5" x14ac:dyDescent="0.3">
      <c r="A15">
        <v>14</v>
      </c>
      <c r="B15">
        <f>IF(AND('APR Calculator'!$B$8="Equated",Sheet2!A15&lt;='APR Calculator'!$C$5),'APR Calculator'!$C$8,IF(AND('APR Calculator'!$B$8="Graded",Sheet2!A15&gt;='APR Calculator'!$A$11,Sheet2!A15&lt;='APR Calculator'!$B$11),'APR Calculator'!$C$11,IF(AND('APR Calculator'!$B$8="Graded",Sheet2!A15&gt;='APR Calculator'!$A$12,Sheet2!A15&lt;='APR Calculator'!$B$12),'APR Calculator'!$C$12,IF(AND('APR Calculator'!$B$8="Graded",Sheet2!A15&gt;='APR Calculator'!$A$13,Sheet2!A15&lt;='APR Calculator'!$B$13),'APR Calculator'!$C$13,IF(AND('APR Calculator'!$B$8="Graded",Sheet2!A15&gt;='APR Calculator'!$A$14,Sheet2!A15&lt;='APR Calculator'!$B$14),'APR Calculator'!$C$14,0)))))</f>
        <v>9911</v>
      </c>
    </row>
    <row r="16" spans="1:5" x14ac:dyDescent="0.3">
      <c r="A16">
        <v>15</v>
      </c>
      <c r="B16">
        <f>IF(AND('APR Calculator'!$B$8="Equated",Sheet2!A16&lt;='APR Calculator'!$C$5),'APR Calculator'!$C$8,IF(AND('APR Calculator'!$B$8="Graded",Sheet2!A16&gt;='APR Calculator'!$A$11,Sheet2!A16&lt;='APR Calculator'!$B$11),'APR Calculator'!$C$11,IF(AND('APR Calculator'!$B$8="Graded",Sheet2!A16&gt;='APR Calculator'!$A$12,Sheet2!A16&lt;='APR Calculator'!$B$12),'APR Calculator'!$C$12,IF(AND('APR Calculator'!$B$8="Graded",Sheet2!A16&gt;='APR Calculator'!$A$13,Sheet2!A16&lt;='APR Calculator'!$B$13),'APR Calculator'!$C$13,IF(AND('APR Calculator'!$B$8="Graded",Sheet2!A16&gt;='APR Calculator'!$A$14,Sheet2!A16&lt;='APR Calculator'!$B$14),'APR Calculator'!$C$14,0)))))</f>
        <v>9911</v>
      </c>
    </row>
    <row r="17" spans="1:2" x14ac:dyDescent="0.3">
      <c r="A17">
        <v>16</v>
      </c>
      <c r="B17">
        <f>IF(AND('APR Calculator'!$B$8="Equated",Sheet2!A17&lt;='APR Calculator'!$C$5),'APR Calculator'!$C$8,IF(AND('APR Calculator'!$B$8="Graded",Sheet2!A17&gt;='APR Calculator'!$A$11,Sheet2!A17&lt;='APR Calculator'!$B$11),'APR Calculator'!$C$11,IF(AND('APR Calculator'!$B$8="Graded",Sheet2!A17&gt;='APR Calculator'!$A$12,Sheet2!A17&lt;='APR Calculator'!$B$12),'APR Calculator'!$C$12,IF(AND('APR Calculator'!$B$8="Graded",Sheet2!A17&gt;='APR Calculator'!$A$13,Sheet2!A17&lt;='APR Calculator'!$B$13),'APR Calculator'!$C$13,IF(AND('APR Calculator'!$B$8="Graded",Sheet2!A17&gt;='APR Calculator'!$A$14,Sheet2!A17&lt;='APR Calculator'!$B$14),'APR Calculator'!$C$14,0)))))</f>
        <v>9911</v>
      </c>
    </row>
    <row r="18" spans="1:2" x14ac:dyDescent="0.3">
      <c r="A18">
        <v>17</v>
      </c>
      <c r="B18">
        <f>IF(AND('APR Calculator'!$B$8="Equated",Sheet2!A18&lt;='APR Calculator'!$C$5),'APR Calculator'!$C$8,IF(AND('APR Calculator'!$B$8="Graded",Sheet2!A18&gt;='APR Calculator'!$A$11,Sheet2!A18&lt;='APR Calculator'!$B$11),'APR Calculator'!$C$11,IF(AND('APR Calculator'!$B$8="Graded",Sheet2!A18&gt;='APR Calculator'!$A$12,Sheet2!A18&lt;='APR Calculator'!$B$12),'APR Calculator'!$C$12,IF(AND('APR Calculator'!$B$8="Graded",Sheet2!A18&gt;='APR Calculator'!$A$13,Sheet2!A18&lt;='APR Calculator'!$B$13),'APR Calculator'!$C$13,IF(AND('APR Calculator'!$B$8="Graded",Sheet2!A18&gt;='APR Calculator'!$A$14,Sheet2!A18&lt;='APR Calculator'!$B$14),'APR Calculator'!$C$14,0)))))</f>
        <v>9911</v>
      </c>
    </row>
    <row r="19" spans="1:2" x14ac:dyDescent="0.3">
      <c r="A19">
        <v>18</v>
      </c>
      <c r="B19">
        <f>IF(AND('APR Calculator'!$B$8="Equated",Sheet2!A19&lt;='APR Calculator'!$C$5),'APR Calculator'!$C$8,IF(AND('APR Calculator'!$B$8="Graded",Sheet2!A19&gt;='APR Calculator'!$A$11,Sheet2!A19&lt;='APR Calculator'!$B$11),'APR Calculator'!$C$11,IF(AND('APR Calculator'!$B$8="Graded",Sheet2!A19&gt;='APR Calculator'!$A$12,Sheet2!A19&lt;='APR Calculator'!$B$12),'APR Calculator'!$C$12,IF(AND('APR Calculator'!$B$8="Graded",Sheet2!A19&gt;='APR Calculator'!$A$13,Sheet2!A19&lt;='APR Calculator'!$B$13),'APR Calculator'!$C$13,IF(AND('APR Calculator'!$B$8="Graded",Sheet2!A19&gt;='APR Calculator'!$A$14,Sheet2!A19&lt;='APR Calculator'!$B$14),'APR Calculator'!$C$14,0)))))</f>
        <v>9911</v>
      </c>
    </row>
    <row r="20" spans="1:2" x14ac:dyDescent="0.3">
      <c r="A20">
        <v>19</v>
      </c>
      <c r="B20">
        <f>IF(AND('APR Calculator'!$B$8="Equated",Sheet2!A20&lt;='APR Calculator'!$C$5),'APR Calculator'!$C$8,IF(AND('APR Calculator'!$B$8="Graded",Sheet2!A20&gt;='APR Calculator'!$A$11,Sheet2!A20&lt;='APR Calculator'!$B$11),'APR Calculator'!$C$11,IF(AND('APR Calculator'!$B$8="Graded",Sheet2!A20&gt;='APR Calculator'!$A$12,Sheet2!A20&lt;='APR Calculator'!$B$12),'APR Calculator'!$C$12,IF(AND('APR Calculator'!$B$8="Graded",Sheet2!A20&gt;='APR Calculator'!$A$13,Sheet2!A20&lt;='APR Calculator'!$B$13),'APR Calculator'!$C$13,IF(AND('APR Calculator'!$B$8="Graded",Sheet2!A20&gt;='APR Calculator'!$A$14,Sheet2!A20&lt;='APR Calculator'!$B$14),'APR Calculator'!$C$14,0)))))</f>
        <v>9911</v>
      </c>
    </row>
    <row r="21" spans="1:2" x14ac:dyDescent="0.3">
      <c r="A21">
        <v>20</v>
      </c>
      <c r="B21">
        <f>IF(AND('APR Calculator'!$B$8="Equated",Sheet2!A21&lt;='APR Calculator'!$C$5),'APR Calculator'!$C$8,IF(AND('APR Calculator'!$B$8="Graded",Sheet2!A21&gt;='APR Calculator'!$A$11,Sheet2!A21&lt;='APR Calculator'!$B$11),'APR Calculator'!$C$11,IF(AND('APR Calculator'!$B$8="Graded",Sheet2!A21&gt;='APR Calculator'!$A$12,Sheet2!A21&lt;='APR Calculator'!$B$12),'APR Calculator'!$C$12,IF(AND('APR Calculator'!$B$8="Graded",Sheet2!A21&gt;='APR Calculator'!$A$13,Sheet2!A21&lt;='APR Calculator'!$B$13),'APR Calculator'!$C$13,IF(AND('APR Calculator'!$B$8="Graded",Sheet2!A21&gt;='APR Calculator'!$A$14,Sheet2!A21&lt;='APR Calculator'!$B$14),'APR Calculator'!$C$14,0)))))</f>
        <v>9911</v>
      </c>
    </row>
    <row r="22" spans="1:2" x14ac:dyDescent="0.3">
      <c r="A22">
        <v>21</v>
      </c>
      <c r="B22">
        <f>IF(AND('APR Calculator'!$B$8="Equated",Sheet2!A22&lt;='APR Calculator'!$C$5),'APR Calculator'!$C$8,IF(AND('APR Calculator'!$B$8="Graded",Sheet2!A22&gt;='APR Calculator'!$A$11,Sheet2!A22&lt;='APR Calculator'!$B$11),'APR Calculator'!$C$11,IF(AND('APR Calculator'!$B$8="Graded",Sheet2!A22&gt;='APR Calculator'!$A$12,Sheet2!A22&lt;='APR Calculator'!$B$12),'APR Calculator'!$C$12,IF(AND('APR Calculator'!$B$8="Graded",Sheet2!A22&gt;='APR Calculator'!$A$13,Sheet2!A22&lt;='APR Calculator'!$B$13),'APR Calculator'!$C$13,IF(AND('APR Calculator'!$B$8="Graded",Sheet2!A22&gt;='APR Calculator'!$A$14,Sheet2!A22&lt;='APR Calculator'!$B$14),'APR Calculator'!$C$14,0)))))</f>
        <v>9911</v>
      </c>
    </row>
    <row r="23" spans="1:2" x14ac:dyDescent="0.3">
      <c r="A23">
        <v>22</v>
      </c>
      <c r="B23">
        <f>IF(AND('APR Calculator'!$B$8="Equated",Sheet2!A23&lt;='APR Calculator'!$C$5),'APR Calculator'!$C$8,IF(AND('APR Calculator'!$B$8="Graded",Sheet2!A23&gt;='APR Calculator'!$A$11,Sheet2!A23&lt;='APR Calculator'!$B$11),'APR Calculator'!$C$11,IF(AND('APR Calculator'!$B$8="Graded",Sheet2!A23&gt;='APR Calculator'!$A$12,Sheet2!A23&lt;='APR Calculator'!$B$12),'APR Calculator'!$C$12,IF(AND('APR Calculator'!$B$8="Graded",Sheet2!A23&gt;='APR Calculator'!$A$13,Sheet2!A23&lt;='APR Calculator'!$B$13),'APR Calculator'!$C$13,IF(AND('APR Calculator'!$B$8="Graded",Sheet2!A23&gt;='APR Calculator'!$A$14,Sheet2!A23&lt;='APR Calculator'!$B$14),'APR Calculator'!$C$14,0)))))</f>
        <v>9911</v>
      </c>
    </row>
    <row r="24" spans="1:2" x14ac:dyDescent="0.3">
      <c r="A24">
        <v>23</v>
      </c>
      <c r="B24">
        <f>IF(AND('APR Calculator'!$B$8="Equated",Sheet2!A24&lt;='APR Calculator'!$C$5),'APR Calculator'!$C$8,IF(AND('APR Calculator'!$B$8="Graded",Sheet2!A24&gt;='APR Calculator'!$A$11,Sheet2!A24&lt;='APR Calculator'!$B$11),'APR Calculator'!$C$11,IF(AND('APR Calculator'!$B$8="Graded",Sheet2!A24&gt;='APR Calculator'!$A$12,Sheet2!A24&lt;='APR Calculator'!$B$12),'APR Calculator'!$C$12,IF(AND('APR Calculator'!$B$8="Graded",Sheet2!A24&gt;='APR Calculator'!$A$13,Sheet2!A24&lt;='APR Calculator'!$B$13),'APR Calculator'!$C$13,IF(AND('APR Calculator'!$B$8="Graded",Sheet2!A24&gt;='APR Calculator'!$A$14,Sheet2!A24&lt;='APR Calculator'!$B$14),'APR Calculator'!$C$14,0)))))</f>
        <v>9911</v>
      </c>
    </row>
    <row r="25" spans="1:2" x14ac:dyDescent="0.3">
      <c r="A25">
        <v>24</v>
      </c>
      <c r="B25">
        <f>IF(AND('APR Calculator'!$B$8="Equated",Sheet2!A25&lt;='APR Calculator'!$C$5),'APR Calculator'!$C$8,IF(AND('APR Calculator'!$B$8="Graded",Sheet2!A25&gt;='APR Calculator'!$A$11,Sheet2!A25&lt;='APR Calculator'!$B$11),'APR Calculator'!$C$11,IF(AND('APR Calculator'!$B$8="Graded",Sheet2!A25&gt;='APR Calculator'!$A$12,Sheet2!A25&lt;='APR Calculator'!$B$12),'APR Calculator'!$C$12,IF(AND('APR Calculator'!$B$8="Graded",Sheet2!A25&gt;='APR Calculator'!$A$13,Sheet2!A25&lt;='APR Calculator'!$B$13),'APR Calculator'!$C$13,IF(AND('APR Calculator'!$B$8="Graded",Sheet2!A25&gt;='APR Calculator'!$A$14,Sheet2!A25&lt;='APR Calculator'!$B$14),'APR Calculator'!$C$14,0)))))</f>
        <v>9911</v>
      </c>
    </row>
    <row r="26" spans="1:2" x14ac:dyDescent="0.3">
      <c r="A26">
        <v>25</v>
      </c>
      <c r="B26">
        <f>IF(AND('APR Calculator'!$B$8="Equated",Sheet2!A26&lt;='APR Calculator'!$C$5),'APR Calculator'!$C$8,IF(AND('APR Calculator'!$B$8="Graded",Sheet2!A26&gt;='APR Calculator'!$A$11,Sheet2!A26&lt;='APR Calculator'!$B$11),'APR Calculator'!$C$11,IF(AND('APR Calculator'!$B$8="Graded",Sheet2!A26&gt;='APR Calculator'!$A$12,Sheet2!A26&lt;='APR Calculator'!$B$12),'APR Calculator'!$C$12,IF(AND('APR Calculator'!$B$8="Graded",Sheet2!A26&gt;='APR Calculator'!$A$13,Sheet2!A26&lt;='APR Calculator'!$B$13),'APR Calculator'!$C$13,IF(AND('APR Calculator'!$B$8="Graded",Sheet2!A26&gt;='APR Calculator'!$A$14,Sheet2!A26&lt;='APR Calculator'!$B$14),'APR Calculator'!$C$14,0)))))</f>
        <v>9911</v>
      </c>
    </row>
    <row r="27" spans="1:2" x14ac:dyDescent="0.3">
      <c r="A27">
        <v>26</v>
      </c>
      <c r="B27">
        <f>IF(AND('APR Calculator'!$B$8="Equated",Sheet2!A27&lt;='APR Calculator'!$C$5),'APR Calculator'!$C$8,IF(AND('APR Calculator'!$B$8="Graded",Sheet2!A27&gt;='APR Calculator'!$A$11,Sheet2!A27&lt;='APR Calculator'!$B$11),'APR Calculator'!$C$11,IF(AND('APR Calculator'!$B$8="Graded",Sheet2!A27&gt;='APR Calculator'!$A$12,Sheet2!A27&lt;='APR Calculator'!$B$12),'APR Calculator'!$C$12,IF(AND('APR Calculator'!$B$8="Graded",Sheet2!A27&gt;='APR Calculator'!$A$13,Sheet2!A27&lt;='APR Calculator'!$B$13),'APR Calculator'!$C$13,IF(AND('APR Calculator'!$B$8="Graded",Sheet2!A27&gt;='APR Calculator'!$A$14,Sheet2!A27&lt;='APR Calculator'!$B$14),'APR Calculator'!$C$14,0)))))</f>
        <v>9911</v>
      </c>
    </row>
    <row r="28" spans="1:2" x14ac:dyDescent="0.3">
      <c r="A28">
        <v>27</v>
      </c>
      <c r="B28">
        <f>IF(AND('APR Calculator'!$B$8="Equated",Sheet2!A28&lt;='APR Calculator'!$C$5),'APR Calculator'!$C$8,IF(AND('APR Calculator'!$B$8="Graded",Sheet2!A28&gt;='APR Calculator'!$A$11,Sheet2!A28&lt;='APR Calculator'!$B$11),'APR Calculator'!$C$11,IF(AND('APR Calculator'!$B$8="Graded",Sheet2!A28&gt;='APR Calculator'!$A$12,Sheet2!A28&lt;='APR Calculator'!$B$12),'APR Calculator'!$C$12,IF(AND('APR Calculator'!$B$8="Graded",Sheet2!A28&gt;='APR Calculator'!$A$13,Sheet2!A28&lt;='APR Calculator'!$B$13),'APR Calculator'!$C$13,IF(AND('APR Calculator'!$B$8="Graded",Sheet2!A28&gt;='APR Calculator'!$A$14,Sheet2!A28&lt;='APR Calculator'!$B$14),'APR Calculator'!$C$14,0)))))</f>
        <v>9911</v>
      </c>
    </row>
    <row r="29" spans="1:2" x14ac:dyDescent="0.3">
      <c r="A29">
        <v>28</v>
      </c>
      <c r="B29">
        <f>IF(AND('APR Calculator'!$B$8="Equated",Sheet2!A29&lt;='APR Calculator'!$C$5),'APR Calculator'!$C$8,IF(AND('APR Calculator'!$B$8="Graded",Sheet2!A29&gt;='APR Calculator'!$A$11,Sheet2!A29&lt;='APR Calculator'!$B$11),'APR Calculator'!$C$11,IF(AND('APR Calculator'!$B$8="Graded",Sheet2!A29&gt;='APR Calculator'!$A$12,Sheet2!A29&lt;='APR Calculator'!$B$12),'APR Calculator'!$C$12,IF(AND('APR Calculator'!$B$8="Graded",Sheet2!A29&gt;='APR Calculator'!$A$13,Sheet2!A29&lt;='APR Calculator'!$B$13),'APR Calculator'!$C$13,IF(AND('APR Calculator'!$B$8="Graded",Sheet2!A29&gt;='APR Calculator'!$A$14,Sheet2!A29&lt;='APR Calculator'!$B$14),'APR Calculator'!$C$14,0)))))</f>
        <v>9911</v>
      </c>
    </row>
    <row r="30" spans="1:2" x14ac:dyDescent="0.3">
      <c r="A30">
        <v>29</v>
      </c>
      <c r="B30">
        <f>IF(AND('APR Calculator'!$B$8="Equated",Sheet2!A30&lt;='APR Calculator'!$C$5),'APR Calculator'!$C$8,IF(AND('APR Calculator'!$B$8="Graded",Sheet2!A30&gt;='APR Calculator'!$A$11,Sheet2!A30&lt;='APR Calculator'!$B$11),'APR Calculator'!$C$11,IF(AND('APR Calculator'!$B$8="Graded",Sheet2!A30&gt;='APR Calculator'!$A$12,Sheet2!A30&lt;='APR Calculator'!$B$12),'APR Calculator'!$C$12,IF(AND('APR Calculator'!$B$8="Graded",Sheet2!A30&gt;='APR Calculator'!$A$13,Sheet2!A30&lt;='APR Calculator'!$B$13),'APR Calculator'!$C$13,IF(AND('APR Calculator'!$B$8="Graded",Sheet2!A30&gt;='APR Calculator'!$A$14,Sheet2!A30&lt;='APR Calculator'!$B$14),'APR Calculator'!$C$14,0)))))</f>
        <v>9911</v>
      </c>
    </row>
    <row r="31" spans="1:2" x14ac:dyDescent="0.3">
      <c r="A31">
        <v>30</v>
      </c>
      <c r="B31">
        <f>IF(AND('APR Calculator'!$B$8="Equated",Sheet2!A31&lt;='APR Calculator'!$C$5),'APR Calculator'!$C$8,IF(AND('APR Calculator'!$B$8="Graded",Sheet2!A31&gt;='APR Calculator'!$A$11,Sheet2!A31&lt;='APR Calculator'!$B$11),'APR Calculator'!$C$11,IF(AND('APR Calculator'!$B$8="Graded",Sheet2!A31&gt;='APR Calculator'!$A$12,Sheet2!A31&lt;='APR Calculator'!$B$12),'APR Calculator'!$C$12,IF(AND('APR Calculator'!$B$8="Graded",Sheet2!A31&gt;='APR Calculator'!$A$13,Sheet2!A31&lt;='APR Calculator'!$B$13),'APR Calculator'!$C$13,IF(AND('APR Calculator'!$B$8="Graded",Sheet2!A31&gt;='APR Calculator'!$A$14,Sheet2!A31&lt;='APR Calculator'!$B$14),'APR Calculator'!$C$14,0)))))</f>
        <v>9911</v>
      </c>
    </row>
    <row r="32" spans="1:2" x14ac:dyDescent="0.3">
      <c r="A32">
        <v>31</v>
      </c>
      <c r="B32">
        <f>IF(AND('APR Calculator'!$B$8="Equated",Sheet2!A32&lt;='APR Calculator'!$C$5),'APR Calculator'!$C$8,IF(AND('APR Calculator'!$B$8="Graded",Sheet2!A32&gt;='APR Calculator'!$A$11,Sheet2!A32&lt;='APR Calculator'!$B$11),'APR Calculator'!$C$11,IF(AND('APR Calculator'!$B$8="Graded",Sheet2!A32&gt;='APR Calculator'!$A$12,Sheet2!A32&lt;='APR Calculator'!$B$12),'APR Calculator'!$C$12,IF(AND('APR Calculator'!$B$8="Graded",Sheet2!A32&gt;='APR Calculator'!$A$13,Sheet2!A32&lt;='APR Calculator'!$B$13),'APR Calculator'!$C$13,IF(AND('APR Calculator'!$B$8="Graded",Sheet2!A32&gt;='APR Calculator'!$A$14,Sheet2!A32&lt;='APR Calculator'!$B$14),'APR Calculator'!$C$14,0)))))</f>
        <v>9911</v>
      </c>
    </row>
    <row r="33" spans="1:2" x14ac:dyDescent="0.3">
      <c r="A33">
        <v>32</v>
      </c>
      <c r="B33">
        <f>IF(AND('APR Calculator'!$B$8="Equated",Sheet2!A33&lt;='APR Calculator'!$C$5),'APR Calculator'!$C$8,IF(AND('APR Calculator'!$B$8="Graded",Sheet2!A33&gt;='APR Calculator'!$A$11,Sheet2!A33&lt;='APR Calculator'!$B$11),'APR Calculator'!$C$11,IF(AND('APR Calculator'!$B$8="Graded",Sheet2!A33&gt;='APR Calculator'!$A$12,Sheet2!A33&lt;='APR Calculator'!$B$12),'APR Calculator'!$C$12,IF(AND('APR Calculator'!$B$8="Graded",Sheet2!A33&gt;='APR Calculator'!$A$13,Sheet2!A33&lt;='APR Calculator'!$B$13),'APR Calculator'!$C$13,IF(AND('APR Calculator'!$B$8="Graded",Sheet2!A33&gt;='APR Calculator'!$A$14,Sheet2!A33&lt;='APR Calculator'!$B$14),'APR Calculator'!$C$14,0)))))</f>
        <v>9911</v>
      </c>
    </row>
    <row r="34" spans="1:2" x14ac:dyDescent="0.3">
      <c r="A34">
        <v>33</v>
      </c>
      <c r="B34">
        <f>IF(AND('APR Calculator'!$B$8="Equated",Sheet2!A34&lt;='APR Calculator'!$C$5),'APR Calculator'!$C$8,IF(AND('APR Calculator'!$B$8="Graded",Sheet2!A34&gt;='APR Calculator'!$A$11,Sheet2!A34&lt;='APR Calculator'!$B$11),'APR Calculator'!$C$11,IF(AND('APR Calculator'!$B$8="Graded",Sheet2!A34&gt;='APR Calculator'!$A$12,Sheet2!A34&lt;='APR Calculator'!$B$12),'APR Calculator'!$C$12,IF(AND('APR Calculator'!$B$8="Graded",Sheet2!A34&gt;='APR Calculator'!$A$13,Sheet2!A34&lt;='APR Calculator'!$B$13),'APR Calculator'!$C$13,IF(AND('APR Calculator'!$B$8="Graded",Sheet2!A34&gt;='APR Calculator'!$A$14,Sheet2!A34&lt;='APR Calculator'!$B$14),'APR Calculator'!$C$14,0)))))</f>
        <v>9911</v>
      </c>
    </row>
    <row r="35" spans="1:2" x14ac:dyDescent="0.3">
      <c r="A35">
        <v>34</v>
      </c>
      <c r="B35">
        <f>IF(AND('APR Calculator'!$B$8="Equated",Sheet2!A35&lt;='APR Calculator'!$C$5),'APR Calculator'!$C$8,IF(AND('APR Calculator'!$B$8="Graded",Sheet2!A35&gt;='APR Calculator'!$A$11,Sheet2!A35&lt;='APR Calculator'!$B$11),'APR Calculator'!$C$11,IF(AND('APR Calculator'!$B$8="Graded",Sheet2!A35&gt;='APR Calculator'!$A$12,Sheet2!A35&lt;='APR Calculator'!$B$12),'APR Calculator'!$C$12,IF(AND('APR Calculator'!$B$8="Graded",Sheet2!A35&gt;='APR Calculator'!$A$13,Sheet2!A35&lt;='APR Calculator'!$B$13),'APR Calculator'!$C$13,IF(AND('APR Calculator'!$B$8="Graded",Sheet2!A35&gt;='APR Calculator'!$A$14,Sheet2!A35&lt;='APR Calculator'!$B$14),'APR Calculator'!$C$14,0)))))</f>
        <v>9911</v>
      </c>
    </row>
    <row r="36" spans="1:2" x14ac:dyDescent="0.3">
      <c r="A36">
        <v>35</v>
      </c>
      <c r="B36">
        <f>IF(AND('APR Calculator'!$B$8="Equated",Sheet2!A36&lt;='APR Calculator'!$C$5),'APR Calculator'!$C$8,IF(AND('APR Calculator'!$B$8="Graded",Sheet2!A36&gt;='APR Calculator'!$A$11,Sheet2!A36&lt;='APR Calculator'!$B$11),'APR Calculator'!$C$11,IF(AND('APR Calculator'!$B$8="Graded",Sheet2!A36&gt;='APR Calculator'!$A$12,Sheet2!A36&lt;='APR Calculator'!$B$12),'APR Calculator'!$C$12,IF(AND('APR Calculator'!$B$8="Graded",Sheet2!A36&gt;='APR Calculator'!$A$13,Sheet2!A36&lt;='APR Calculator'!$B$13),'APR Calculator'!$C$13,IF(AND('APR Calculator'!$B$8="Graded",Sheet2!A36&gt;='APR Calculator'!$A$14,Sheet2!A36&lt;='APR Calculator'!$B$14),'APR Calculator'!$C$14,0)))))</f>
        <v>9911</v>
      </c>
    </row>
    <row r="37" spans="1:2" x14ac:dyDescent="0.3">
      <c r="A37">
        <v>36</v>
      </c>
      <c r="B37">
        <f>IF(AND('APR Calculator'!$B$8="Equated",Sheet2!A37&lt;='APR Calculator'!$C$5),'APR Calculator'!$C$8,IF(AND('APR Calculator'!$B$8="Graded",Sheet2!A37&gt;='APR Calculator'!$A$11,Sheet2!A37&lt;='APR Calculator'!$B$11),'APR Calculator'!$C$11,IF(AND('APR Calculator'!$B$8="Graded",Sheet2!A37&gt;='APR Calculator'!$A$12,Sheet2!A37&lt;='APR Calculator'!$B$12),'APR Calculator'!$C$12,IF(AND('APR Calculator'!$B$8="Graded",Sheet2!A37&gt;='APR Calculator'!$A$13,Sheet2!A37&lt;='APR Calculator'!$B$13),'APR Calculator'!$C$13,IF(AND('APR Calculator'!$B$8="Graded",Sheet2!A37&gt;='APR Calculator'!$A$14,Sheet2!A37&lt;='APR Calculator'!$B$14),'APR Calculator'!$C$14,0)))))</f>
        <v>9911</v>
      </c>
    </row>
    <row r="38" spans="1:2" x14ac:dyDescent="0.3">
      <c r="A38">
        <v>37</v>
      </c>
      <c r="B38">
        <f>IF(AND('APR Calculator'!$B$8="Equated",Sheet2!A38&lt;='APR Calculator'!$C$5),'APR Calculator'!$C$8,IF(AND('APR Calculator'!$B$8="Graded",Sheet2!A38&gt;='APR Calculator'!$A$11,Sheet2!A38&lt;='APR Calculator'!$B$11),'APR Calculator'!$C$11,IF(AND('APR Calculator'!$B$8="Graded",Sheet2!A38&gt;='APR Calculator'!$A$12,Sheet2!A38&lt;='APR Calculator'!$B$12),'APR Calculator'!$C$12,IF(AND('APR Calculator'!$B$8="Graded",Sheet2!A38&gt;='APR Calculator'!$A$13,Sheet2!A38&lt;='APR Calculator'!$B$13),'APR Calculator'!$C$13,IF(AND('APR Calculator'!$B$8="Graded",Sheet2!A38&gt;='APR Calculator'!$A$14,Sheet2!A38&lt;='APR Calculator'!$B$14),'APR Calculator'!$C$14,0)))))</f>
        <v>9911</v>
      </c>
    </row>
    <row r="39" spans="1:2" x14ac:dyDescent="0.3">
      <c r="A39">
        <v>38</v>
      </c>
      <c r="B39">
        <f>IF(AND('APR Calculator'!$B$8="Equated",Sheet2!A39&lt;='APR Calculator'!$C$5),'APR Calculator'!$C$8,IF(AND('APR Calculator'!$B$8="Graded",Sheet2!A39&gt;='APR Calculator'!$A$11,Sheet2!A39&lt;='APR Calculator'!$B$11),'APR Calculator'!$C$11,IF(AND('APR Calculator'!$B$8="Graded",Sheet2!A39&gt;='APR Calculator'!$A$12,Sheet2!A39&lt;='APR Calculator'!$B$12),'APR Calculator'!$C$12,IF(AND('APR Calculator'!$B$8="Graded",Sheet2!A39&gt;='APR Calculator'!$A$13,Sheet2!A39&lt;='APR Calculator'!$B$13),'APR Calculator'!$C$13,IF(AND('APR Calculator'!$B$8="Graded",Sheet2!A39&gt;='APR Calculator'!$A$14,Sheet2!A39&lt;='APR Calculator'!$B$14),'APR Calculator'!$C$14,0)))))</f>
        <v>9911</v>
      </c>
    </row>
    <row r="40" spans="1:2" x14ac:dyDescent="0.3">
      <c r="A40">
        <v>39</v>
      </c>
      <c r="B40">
        <f>IF(AND('APR Calculator'!$B$8="Equated",Sheet2!A40&lt;='APR Calculator'!$C$5),'APR Calculator'!$C$8,IF(AND('APR Calculator'!$B$8="Graded",Sheet2!A40&gt;='APR Calculator'!$A$11,Sheet2!A40&lt;='APR Calculator'!$B$11),'APR Calculator'!$C$11,IF(AND('APR Calculator'!$B$8="Graded",Sheet2!A40&gt;='APR Calculator'!$A$12,Sheet2!A40&lt;='APR Calculator'!$B$12),'APR Calculator'!$C$12,IF(AND('APR Calculator'!$B$8="Graded",Sheet2!A40&gt;='APR Calculator'!$A$13,Sheet2!A40&lt;='APR Calculator'!$B$13),'APR Calculator'!$C$13,IF(AND('APR Calculator'!$B$8="Graded",Sheet2!A40&gt;='APR Calculator'!$A$14,Sheet2!A40&lt;='APR Calculator'!$B$14),'APR Calculator'!$C$14,0)))))</f>
        <v>9911</v>
      </c>
    </row>
    <row r="41" spans="1:2" x14ac:dyDescent="0.3">
      <c r="A41">
        <v>40</v>
      </c>
      <c r="B41">
        <f>IF(AND('APR Calculator'!$B$8="Equated",Sheet2!A41&lt;='APR Calculator'!$C$5),'APR Calculator'!$C$8,IF(AND('APR Calculator'!$B$8="Graded",Sheet2!A41&gt;='APR Calculator'!$A$11,Sheet2!A41&lt;='APR Calculator'!$B$11),'APR Calculator'!$C$11,IF(AND('APR Calculator'!$B$8="Graded",Sheet2!A41&gt;='APR Calculator'!$A$12,Sheet2!A41&lt;='APR Calculator'!$B$12),'APR Calculator'!$C$12,IF(AND('APR Calculator'!$B$8="Graded",Sheet2!A41&gt;='APR Calculator'!$A$13,Sheet2!A41&lt;='APR Calculator'!$B$13),'APR Calculator'!$C$13,IF(AND('APR Calculator'!$B$8="Graded",Sheet2!A41&gt;='APR Calculator'!$A$14,Sheet2!A41&lt;='APR Calculator'!$B$14),'APR Calculator'!$C$14,0)))))</f>
        <v>9911</v>
      </c>
    </row>
    <row r="42" spans="1:2" x14ac:dyDescent="0.3">
      <c r="A42">
        <v>41</v>
      </c>
      <c r="B42">
        <f>IF(AND('APR Calculator'!$B$8="Equated",Sheet2!A42&lt;='APR Calculator'!$C$5),'APR Calculator'!$C$8,IF(AND('APR Calculator'!$B$8="Graded",Sheet2!A42&gt;='APR Calculator'!$A$11,Sheet2!A42&lt;='APR Calculator'!$B$11),'APR Calculator'!$C$11,IF(AND('APR Calculator'!$B$8="Graded",Sheet2!A42&gt;='APR Calculator'!$A$12,Sheet2!A42&lt;='APR Calculator'!$B$12),'APR Calculator'!$C$12,IF(AND('APR Calculator'!$B$8="Graded",Sheet2!A42&gt;='APR Calculator'!$A$13,Sheet2!A42&lt;='APR Calculator'!$B$13),'APR Calculator'!$C$13,IF(AND('APR Calculator'!$B$8="Graded",Sheet2!A42&gt;='APR Calculator'!$A$14,Sheet2!A42&lt;='APR Calculator'!$B$14),'APR Calculator'!$C$14,0)))))</f>
        <v>9911</v>
      </c>
    </row>
    <row r="43" spans="1:2" x14ac:dyDescent="0.3">
      <c r="A43">
        <v>42</v>
      </c>
      <c r="B43">
        <f>IF(AND('APR Calculator'!$B$8="Equated",Sheet2!A43&lt;='APR Calculator'!$C$5),'APR Calculator'!$C$8,IF(AND('APR Calculator'!$B$8="Graded",Sheet2!A43&gt;='APR Calculator'!$A$11,Sheet2!A43&lt;='APR Calculator'!$B$11),'APR Calculator'!$C$11,IF(AND('APR Calculator'!$B$8="Graded",Sheet2!A43&gt;='APR Calculator'!$A$12,Sheet2!A43&lt;='APR Calculator'!$B$12),'APR Calculator'!$C$12,IF(AND('APR Calculator'!$B$8="Graded",Sheet2!A43&gt;='APR Calculator'!$A$13,Sheet2!A43&lt;='APR Calculator'!$B$13),'APR Calculator'!$C$13,IF(AND('APR Calculator'!$B$8="Graded",Sheet2!A43&gt;='APR Calculator'!$A$14,Sheet2!A43&lt;='APR Calculator'!$B$14),'APR Calculator'!$C$14,0)))))</f>
        <v>9911</v>
      </c>
    </row>
    <row r="44" spans="1:2" x14ac:dyDescent="0.3">
      <c r="A44">
        <v>43</v>
      </c>
      <c r="B44">
        <f>IF(AND('APR Calculator'!$B$8="Equated",Sheet2!A44&lt;='APR Calculator'!$C$5),'APR Calculator'!$C$8,IF(AND('APR Calculator'!$B$8="Graded",Sheet2!A44&gt;='APR Calculator'!$A$11,Sheet2!A44&lt;='APR Calculator'!$B$11),'APR Calculator'!$C$11,IF(AND('APR Calculator'!$B$8="Graded",Sheet2!A44&gt;='APR Calculator'!$A$12,Sheet2!A44&lt;='APR Calculator'!$B$12),'APR Calculator'!$C$12,IF(AND('APR Calculator'!$B$8="Graded",Sheet2!A44&gt;='APR Calculator'!$A$13,Sheet2!A44&lt;='APR Calculator'!$B$13),'APR Calculator'!$C$13,IF(AND('APR Calculator'!$B$8="Graded",Sheet2!A44&gt;='APR Calculator'!$A$14,Sheet2!A44&lt;='APR Calculator'!$B$14),'APR Calculator'!$C$14,0)))))</f>
        <v>9911</v>
      </c>
    </row>
    <row r="45" spans="1:2" x14ac:dyDescent="0.3">
      <c r="A45">
        <v>44</v>
      </c>
      <c r="B45">
        <f>IF(AND('APR Calculator'!$B$8="Equated",Sheet2!A45&lt;='APR Calculator'!$C$5),'APR Calculator'!$C$8,IF(AND('APR Calculator'!$B$8="Graded",Sheet2!A45&gt;='APR Calculator'!$A$11,Sheet2!A45&lt;='APR Calculator'!$B$11),'APR Calculator'!$C$11,IF(AND('APR Calculator'!$B$8="Graded",Sheet2!A45&gt;='APR Calculator'!$A$12,Sheet2!A45&lt;='APR Calculator'!$B$12),'APR Calculator'!$C$12,IF(AND('APR Calculator'!$B$8="Graded",Sheet2!A45&gt;='APR Calculator'!$A$13,Sheet2!A45&lt;='APR Calculator'!$B$13),'APR Calculator'!$C$13,IF(AND('APR Calculator'!$B$8="Graded",Sheet2!A45&gt;='APR Calculator'!$A$14,Sheet2!A45&lt;='APR Calculator'!$B$14),'APR Calculator'!$C$14,0)))))</f>
        <v>9911</v>
      </c>
    </row>
    <row r="46" spans="1:2" x14ac:dyDescent="0.3">
      <c r="A46">
        <v>45</v>
      </c>
      <c r="B46">
        <f>IF(AND('APR Calculator'!$B$8="Equated",Sheet2!A46&lt;='APR Calculator'!$C$5),'APR Calculator'!$C$8,IF(AND('APR Calculator'!$B$8="Graded",Sheet2!A46&gt;='APR Calculator'!$A$11,Sheet2!A46&lt;='APR Calculator'!$B$11),'APR Calculator'!$C$11,IF(AND('APR Calculator'!$B$8="Graded",Sheet2!A46&gt;='APR Calculator'!$A$12,Sheet2!A46&lt;='APR Calculator'!$B$12),'APR Calculator'!$C$12,IF(AND('APR Calculator'!$B$8="Graded",Sheet2!A46&gt;='APR Calculator'!$A$13,Sheet2!A46&lt;='APR Calculator'!$B$13),'APR Calculator'!$C$13,IF(AND('APR Calculator'!$B$8="Graded",Sheet2!A46&gt;='APR Calculator'!$A$14,Sheet2!A46&lt;='APR Calculator'!$B$14),'APR Calculator'!$C$14,0)))))</f>
        <v>9911</v>
      </c>
    </row>
    <row r="47" spans="1:2" x14ac:dyDescent="0.3">
      <c r="A47">
        <v>46</v>
      </c>
      <c r="B47">
        <f>IF(AND('APR Calculator'!$B$8="Equated",Sheet2!A47&lt;='APR Calculator'!$C$5),'APR Calculator'!$C$8,IF(AND('APR Calculator'!$B$8="Graded",Sheet2!A47&gt;='APR Calculator'!$A$11,Sheet2!A47&lt;='APR Calculator'!$B$11),'APR Calculator'!$C$11,IF(AND('APR Calculator'!$B$8="Graded",Sheet2!A47&gt;='APR Calculator'!$A$12,Sheet2!A47&lt;='APR Calculator'!$B$12),'APR Calculator'!$C$12,IF(AND('APR Calculator'!$B$8="Graded",Sheet2!A47&gt;='APR Calculator'!$A$13,Sheet2!A47&lt;='APR Calculator'!$B$13),'APR Calculator'!$C$13,IF(AND('APR Calculator'!$B$8="Graded",Sheet2!A47&gt;='APR Calculator'!$A$14,Sheet2!A47&lt;='APR Calculator'!$B$14),'APR Calculator'!$C$14,0)))))</f>
        <v>9911</v>
      </c>
    </row>
    <row r="48" spans="1:2" x14ac:dyDescent="0.3">
      <c r="A48">
        <v>47</v>
      </c>
      <c r="B48">
        <f>IF(AND('APR Calculator'!$B$8="Equated",Sheet2!A48&lt;='APR Calculator'!$C$5),'APR Calculator'!$C$8,IF(AND('APR Calculator'!$B$8="Graded",Sheet2!A48&gt;='APR Calculator'!$A$11,Sheet2!A48&lt;='APR Calculator'!$B$11),'APR Calculator'!$C$11,IF(AND('APR Calculator'!$B$8="Graded",Sheet2!A48&gt;='APR Calculator'!$A$12,Sheet2!A48&lt;='APR Calculator'!$B$12),'APR Calculator'!$C$12,IF(AND('APR Calculator'!$B$8="Graded",Sheet2!A48&gt;='APR Calculator'!$A$13,Sheet2!A48&lt;='APR Calculator'!$B$13),'APR Calculator'!$C$13,IF(AND('APR Calculator'!$B$8="Graded",Sheet2!A48&gt;='APR Calculator'!$A$14,Sheet2!A48&lt;='APR Calculator'!$B$14),'APR Calculator'!$C$14,0)))))</f>
        <v>9911</v>
      </c>
    </row>
    <row r="49" spans="1:2" x14ac:dyDescent="0.3">
      <c r="A49">
        <v>48</v>
      </c>
      <c r="B49">
        <f>IF(AND('APR Calculator'!$B$8="Equated",Sheet2!A49&lt;='APR Calculator'!$C$5),'APR Calculator'!$C$8,IF(AND('APR Calculator'!$B$8="Graded",Sheet2!A49&gt;='APR Calculator'!$A$11,Sheet2!A49&lt;='APR Calculator'!$B$11),'APR Calculator'!$C$11,IF(AND('APR Calculator'!$B$8="Graded",Sheet2!A49&gt;='APR Calculator'!$A$12,Sheet2!A49&lt;='APR Calculator'!$B$12),'APR Calculator'!$C$12,IF(AND('APR Calculator'!$B$8="Graded",Sheet2!A49&gt;='APR Calculator'!$A$13,Sheet2!A49&lt;='APR Calculator'!$B$13),'APR Calculator'!$C$13,IF(AND('APR Calculator'!$B$8="Graded",Sheet2!A49&gt;='APR Calculator'!$A$14,Sheet2!A49&lt;='APR Calculator'!$B$14),'APR Calculator'!$C$14,0)))))</f>
        <v>9911</v>
      </c>
    </row>
    <row r="50" spans="1:2" x14ac:dyDescent="0.3">
      <c r="A50">
        <v>49</v>
      </c>
      <c r="B50">
        <f>IF(AND('APR Calculator'!$B$8="Equated",Sheet2!A50&lt;='APR Calculator'!$C$5),'APR Calculator'!$C$8,IF(AND('APR Calculator'!$B$8="Graded",Sheet2!A50&gt;='APR Calculator'!$A$11,Sheet2!A50&lt;='APR Calculator'!$B$11),'APR Calculator'!$C$11,IF(AND('APR Calculator'!$B$8="Graded",Sheet2!A50&gt;='APR Calculator'!$A$12,Sheet2!A50&lt;='APR Calculator'!$B$12),'APR Calculator'!$C$12,IF(AND('APR Calculator'!$B$8="Graded",Sheet2!A50&gt;='APR Calculator'!$A$13,Sheet2!A50&lt;='APR Calculator'!$B$13),'APR Calculator'!$C$13,IF(AND('APR Calculator'!$B$8="Graded",Sheet2!A50&gt;='APR Calculator'!$A$14,Sheet2!A50&lt;='APR Calculator'!$B$14),'APR Calculator'!$C$14,0)))))</f>
        <v>9911</v>
      </c>
    </row>
    <row r="51" spans="1:2" x14ac:dyDescent="0.3">
      <c r="A51">
        <v>50</v>
      </c>
      <c r="B51">
        <f>IF(AND('APR Calculator'!$B$8="Equated",Sheet2!A51&lt;='APR Calculator'!$C$5),'APR Calculator'!$C$8,IF(AND('APR Calculator'!$B$8="Graded",Sheet2!A51&gt;='APR Calculator'!$A$11,Sheet2!A51&lt;='APR Calculator'!$B$11),'APR Calculator'!$C$11,IF(AND('APR Calculator'!$B$8="Graded",Sheet2!A51&gt;='APR Calculator'!$A$12,Sheet2!A51&lt;='APR Calculator'!$B$12),'APR Calculator'!$C$12,IF(AND('APR Calculator'!$B$8="Graded",Sheet2!A51&gt;='APR Calculator'!$A$13,Sheet2!A51&lt;='APR Calculator'!$B$13),'APR Calculator'!$C$13,IF(AND('APR Calculator'!$B$8="Graded",Sheet2!A51&gt;='APR Calculator'!$A$14,Sheet2!A51&lt;='APR Calculator'!$B$14),'APR Calculator'!$C$14,0)))))</f>
        <v>9911</v>
      </c>
    </row>
    <row r="52" spans="1:2" x14ac:dyDescent="0.3">
      <c r="A52">
        <v>51</v>
      </c>
      <c r="B52">
        <f>IF(AND('APR Calculator'!$B$8="Equated",Sheet2!A52&lt;='APR Calculator'!$C$5),'APR Calculator'!$C$8,IF(AND('APR Calculator'!$B$8="Graded",Sheet2!A52&gt;='APR Calculator'!$A$11,Sheet2!A52&lt;='APR Calculator'!$B$11),'APR Calculator'!$C$11,IF(AND('APR Calculator'!$B$8="Graded",Sheet2!A52&gt;='APR Calculator'!$A$12,Sheet2!A52&lt;='APR Calculator'!$B$12),'APR Calculator'!$C$12,IF(AND('APR Calculator'!$B$8="Graded",Sheet2!A52&gt;='APR Calculator'!$A$13,Sheet2!A52&lt;='APR Calculator'!$B$13),'APR Calculator'!$C$13,IF(AND('APR Calculator'!$B$8="Graded",Sheet2!A52&gt;='APR Calculator'!$A$14,Sheet2!A52&lt;='APR Calculator'!$B$14),'APR Calculator'!$C$14,0)))))</f>
        <v>9911</v>
      </c>
    </row>
    <row r="53" spans="1:2" x14ac:dyDescent="0.3">
      <c r="A53">
        <v>52</v>
      </c>
      <c r="B53">
        <f>IF(AND('APR Calculator'!$B$8="Equated",Sheet2!A53&lt;='APR Calculator'!$C$5),'APR Calculator'!$C$8,IF(AND('APR Calculator'!$B$8="Graded",Sheet2!A53&gt;='APR Calculator'!$A$11,Sheet2!A53&lt;='APR Calculator'!$B$11),'APR Calculator'!$C$11,IF(AND('APR Calculator'!$B$8="Graded",Sheet2!A53&gt;='APR Calculator'!$A$12,Sheet2!A53&lt;='APR Calculator'!$B$12),'APR Calculator'!$C$12,IF(AND('APR Calculator'!$B$8="Graded",Sheet2!A53&gt;='APR Calculator'!$A$13,Sheet2!A53&lt;='APR Calculator'!$B$13),'APR Calculator'!$C$13,IF(AND('APR Calculator'!$B$8="Graded",Sheet2!A53&gt;='APR Calculator'!$A$14,Sheet2!A53&lt;='APR Calculator'!$B$14),'APR Calculator'!$C$14,0)))))</f>
        <v>9911</v>
      </c>
    </row>
    <row r="54" spans="1:2" x14ac:dyDescent="0.3">
      <c r="A54">
        <v>53</v>
      </c>
      <c r="B54">
        <f>IF(AND('APR Calculator'!$B$8="Equated",Sheet2!A54&lt;='APR Calculator'!$C$5),'APR Calculator'!$C$8,IF(AND('APR Calculator'!$B$8="Graded",Sheet2!A54&gt;='APR Calculator'!$A$11,Sheet2!A54&lt;='APR Calculator'!$B$11),'APR Calculator'!$C$11,IF(AND('APR Calculator'!$B$8="Graded",Sheet2!A54&gt;='APR Calculator'!$A$12,Sheet2!A54&lt;='APR Calculator'!$B$12),'APR Calculator'!$C$12,IF(AND('APR Calculator'!$B$8="Graded",Sheet2!A54&gt;='APR Calculator'!$A$13,Sheet2!A54&lt;='APR Calculator'!$B$13),'APR Calculator'!$C$13,IF(AND('APR Calculator'!$B$8="Graded",Sheet2!A54&gt;='APR Calculator'!$A$14,Sheet2!A54&lt;='APR Calculator'!$B$14),'APR Calculator'!$C$14,0)))))</f>
        <v>9911</v>
      </c>
    </row>
    <row r="55" spans="1:2" x14ac:dyDescent="0.3">
      <c r="A55">
        <v>54</v>
      </c>
      <c r="B55">
        <f>IF(AND('APR Calculator'!$B$8="Equated",Sheet2!A55&lt;='APR Calculator'!$C$5),'APR Calculator'!$C$8,IF(AND('APR Calculator'!$B$8="Graded",Sheet2!A55&gt;='APR Calculator'!$A$11,Sheet2!A55&lt;='APR Calculator'!$B$11),'APR Calculator'!$C$11,IF(AND('APR Calculator'!$B$8="Graded",Sheet2!A55&gt;='APR Calculator'!$A$12,Sheet2!A55&lt;='APR Calculator'!$B$12),'APR Calculator'!$C$12,IF(AND('APR Calculator'!$B$8="Graded",Sheet2!A55&gt;='APR Calculator'!$A$13,Sheet2!A55&lt;='APR Calculator'!$B$13),'APR Calculator'!$C$13,IF(AND('APR Calculator'!$B$8="Graded",Sheet2!A55&gt;='APR Calculator'!$A$14,Sheet2!A55&lt;='APR Calculator'!$B$14),'APR Calculator'!$C$14,0)))))</f>
        <v>9911</v>
      </c>
    </row>
    <row r="56" spans="1:2" x14ac:dyDescent="0.3">
      <c r="A56">
        <v>55</v>
      </c>
      <c r="B56">
        <f>IF(AND('APR Calculator'!$B$8="Equated",Sheet2!A56&lt;='APR Calculator'!$C$5),'APR Calculator'!$C$8,IF(AND('APR Calculator'!$B$8="Graded",Sheet2!A56&gt;='APR Calculator'!$A$11,Sheet2!A56&lt;='APR Calculator'!$B$11),'APR Calculator'!$C$11,IF(AND('APR Calculator'!$B$8="Graded",Sheet2!A56&gt;='APR Calculator'!$A$12,Sheet2!A56&lt;='APR Calculator'!$B$12),'APR Calculator'!$C$12,IF(AND('APR Calculator'!$B$8="Graded",Sheet2!A56&gt;='APR Calculator'!$A$13,Sheet2!A56&lt;='APR Calculator'!$B$13),'APR Calculator'!$C$13,IF(AND('APR Calculator'!$B$8="Graded",Sheet2!A56&gt;='APR Calculator'!$A$14,Sheet2!A56&lt;='APR Calculator'!$B$14),'APR Calculator'!$C$14,0)))))</f>
        <v>9911</v>
      </c>
    </row>
    <row r="57" spans="1:2" x14ac:dyDescent="0.3">
      <c r="A57">
        <v>56</v>
      </c>
      <c r="B57">
        <f>IF(AND('APR Calculator'!$B$8="Equated",Sheet2!A57&lt;='APR Calculator'!$C$5),'APR Calculator'!$C$8,IF(AND('APR Calculator'!$B$8="Graded",Sheet2!A57&gt;='APR Calculator'!$A$11,Sheet2!A57&lt;='APR Calculator'!$B$11),'APR Calculator'!$C$11,IF(AND('APR Calculator'!$B$8="Graded",Sheet2!A57&gt;='APR Calculator'!$A$12,Sheet2!A57&lt;='APR Calculator'!$B$12),'APR Calculator'!$C$12,IF(AND('APR Calculator'!$B$8="Graded",Sheet2!A57&gt;='APR Calculator'!$A$13,Sheet2!A57&lt;='APR Calculator'!$B$13),'APR Calculator'!$C$13,IF(AND('APR Calculator'!$B$8="Graded",Sheet2!A57&gt;='APR Calculator'!$A$14,Sheet2!A57&lt;='APR Calculator'!$B$14),'APR Calculator'!$C$14,0)))))</f>
        <v>9911</v>
      </c>
    </row>
    <row r="58" spans="1:2" x14ac:dyDescent="0.3">
      <c r="A58">
        <v>57</v>
      </c>
      <c r="B58">
        <f>IF(AND('APR Calculator'!$B$8="Equated",Sheet2!A58&lt;='APR Calculator'!$C$5),'APR Calculator'!$C$8,IF(AND('APR Calculator'!$B$8="Graded",Sheet2!A58&gt;='APR Calculator'!$A$11,Sheet2!A58&lt;='APR Calculator'!$B$11),'APR Calculator'!$C$11,IF(AND('APR Calculator'!$B$8="Graded",Sheet2!A58&gt;='APR Calculator'!$A$12,Sheet2!A58&lt;='APR Calculator'!$B$12),'APR Calculator'!$C$12,IF(AND('APR Calculator'!$B$8="Graded",Sheet2!A58&gt;='APR Calculator'!$A$13,Sheet2!A58&lt;='APR Calculator'!$B$13),'APR Calculator'!$C$13,IF(AND('APR Calculator'!$B$8="Graded",Sheet2!A58&gt;='APR Calculator'!$A$14,Sheet2!A58&lt;='APR Calculator'!$B$14),'APR Calculator'!$C$14,0)))))</f>
        <v>9911</v>
      </c>
    </row>
    <row r="59" spans="1:2" x14ac:dyDescent="0.3">
      <c r="A59">
        <v>58</v>
      </c>
      <c r="B59">
        <f>IF(AND('APR Calculator'!$B$8="Equated",Sheet2!A59&lt;='APR Calculator'!$C$5),'APR Calculator'!$C$8,IF(AND('APR Calculator'!$B$8="Graded",Sheet2!A59&gt;='APR Calculator'!$A$11,Sheet2!A59&lt;='APR Calculator'!$B$11),'APR Calculator'!$C$11,IF(AND('APR Calculator'!$B$8="Graded",Sheet2!A59&gt;='APR Calculator'!$A$12,Sheet2!A59&lt;='APR Calculator'!$B$12),'APR Calculator'!$C$12,IF(AND('APR Calculator'!$B$8="Graded",Sheet2!A59&gt;='APR Calculator'!$A$13,Sheet2!A59&lt;='APR Calculator'!$B$13),'APR Calculator'!$C$13,IF(AND('APR Calculator'!$B$8="Graded",Sheet2!A59&gt;='APR Calculator'!$A$14,Sheet2!A59&lt;='APR Calculator'!$B$14),'APR Calculator'!$C$14,0)))))</f>
        <v>9911</v>
      </c>
    </row>
    <row r="60" spans="1:2" x14ac:dyDescent="0.3">
      <c r="A60">
        <v>59</v>
      </c>
      <c r="B60">
        <f>IF(AND('APR Calculator'!$B$8="Equated",Sheet2!A60&lt;='APR Calculator'!$C$5),'APR Calculator'!$C$8,IF(AND('APR Calculator'!$B$8="Graded",Sheet2!A60&gt;='APR Calculator'!$A$11,Sheet2!A60&lt;='APR Calculator'!$B$11),'APR Calculator'!$C$11,IF(AND('APR Calculator'!$B$8="Graded",Sheet2!A60&gt;='APR Calculator'!$A$12,Sheet2!A60&lt;='APR Calculator'!$B$12),'APR Calculator'!$C$12,IF(AND('APR Calculator'!$B$8="Graded",Sheet2!A60&gt;='APR Calculator'!$A$13,Sheet2!A60&lt;='APR Calculator'!$B$13),'APR Calculator'!$C$13,IF(AND('APR Calculator'!$B$8="Graded",Sheet2!A60&gt;='APR Calculator'!$A$14,Sheet2!A60&lt;='APR Calculator'!$B$14),'APR Calculator'!$C$14,0)))))</f>
        <v>9911</v>
      </c>
    </row>
    <row r="61" spans="1:2" x14ac:dyDescent="0.3">
      <c r="A61">
        <v>60</v>
      </c>
      <c r="B61">
        <f>IF(AND('APR Calculator'!$B$8="Equated",Sheet2!A61&lt;='APR Calculator'!$C$5),'APR Calculator'!$C$8,IF(AND('APR Calculator'!$B$8="Graded",Sheet2!A61&gt;='APR Calculator'!$A$11,Sheet2!A61&lt;='APR Calculator'!$B$11),'APR Calculator'!$C$11,IF(AND('APR Calculator'!$B$8="Graded",Sheet2!A61&gt;='APR Calculator'!$A$12,Sheet2!A61&lt;='APR Calculator'!$B$12),'APR Calculator'!$C$12,IF(AND('APR Calculator'!$B$8="Graded",Sheet2!A61&gt;='APR Calculator'!$A$13,Sheet2!A61&lt;='APR Calculator'!$B$13),'APR Calculator'!$C$13,IF(AND('APR Calculator'!$B$8="Graded",Sheet2!A61&gt;='APR Calculator'!$A$14,Sheet2!A61&lt;='APR Calculator'!$B$14),'APR Calculator'!$C$14,0)))))</f>
        <v>9911</v>
      </c>
    </row>
    <row r="62" spans="1:2" x14ac:dyDescent="0.3">
      <c r="A62">
        <v>61</v>
      </c>
      <c r="B62">
        <f>IF(AND('APR Calculator'!$B$8="Equated",Sheet2!A62&lt;='APR Calculator'!$C$5),'APR Calculator'!$C$8,IF(AND('APR Calculator'!$B$8="Graded",Sheet2!A62&gt;='APR Calculator'!$A$11,Sheet2!A62&lt;='APR Calculator'!$B$11),'APR Calculator'!$C$11,IF(AND('APR Calculator'!$B$8="Graded",Sheet2!A62&gt;='APR Calculator'!$A$12,Sheet2!A62&lt;='APR Calculator'!$B$12),'APR Calculator'!$C$12,IF(AND('APR Calculator'!$B$8="Graded",Sheet2!A62&gt;='APR Calculator'!$A$13,Sheet2!A62&lt;='APR Calculator'!$B$13),'APR Calculator'!$C$13,IF(AND('APR Calculator'!$B$8="Graded",Sheet2!A62&gt;='APR Calculator'!$A$14,Sheet2!A62&lt;='APR Calculator'!$B$14),'APR Calculator'!$C$14,0)))))</f>
        <v>9911</v>
      </c>
    </row>
    <row r="63" spans="1:2" x14ac:dyDescent="0.3">
      <c r="A63">
        <v>62</v>
      </c>
      <c r="B63">
        <f>IF(AND('APR Calculator'!$B$8="Equated",Sheet2!A63&lt;='APR Calculator'!$C$5),'APR Calculator'!$C$8,IF(AND('APR Calculator'!$B$8="Graded",Sheet2!A63&gt;='APR Calculator'!$A$11,Sheet2!A63&lt;='APR Calculator'!$B$11),'APR Calculator'!$C$11,IF(AND('APR Calculator'!$B$8="Graded",Sheet2!A63&gt;='APR Calculator'!$A$12,Sheet2!A63&lt;='APR Calculator'!$B$12),'APR Calculator'!$C$12,IF(AND('APR Calculator'!$B$8="Graded",Sheet2!A63&gt;='APR Calculator'!$A$13,Sheet2!A63&lt;='APR Calculator'!$B$13),'APR Calculator'!$C$13,IF(AND('APR Calculator'!$B$8="Graded",Sheet2!A63&gt;='APR Calculator'!$A$14,Sheet2!A63&lt;='APR Calculator'!$B$14),'APR Calculator'!$C$14,0)))))</f>
        <v>9911</v>
      </c>
    </row>
    <row r="64" spans="1:2" x14ac:dyDescent="0.3">
      <c r="A64">
        <v>63</v>
      </c>
      <c r="B64">
        <f>IF(AND('APR Calculator'!$B$8="Equated",Sheet2!A64&lt;='APR Calculator'!$C$5),'APR Calculator'!$C$8,IF(AND('APR Calculator'!$B$8="Graded",Sheet2!A64&gt;='APR Calculator'!$A$11,Sheet2!A64&lt;='APR Calculator'!$B$11),'APR Calculator'!$C$11,IF(AND('APR Calculator'!$B$8="Graded",Sheet2!A64&gt;='APR Calculator'!$A$12,Sheet2!A64&lt;='APR Calculator'!$B$12),'APR Calculator'!$C$12,IF(AND('APR Calculator'!$B$8="Graded",Sheet2!A64&gt;='APR Calculator'!$A$13,Sheet2!A64&lt;='APR Calculator'!$B$13),'APR Calculator'!$C$13,IF(AND('APR Calculator'!$B$8="Graded",Sheet2!A64&gt;='APR Calculator'!$A$14,Sheet2!A64&lt;='APR Calculator'!$B$14),'APR Calculator'!$C$14,0)))))</f>
        <v>9911</v>
      </c>
    </row>
    <row r="65" spans="1:2" x14ac:dyDescent="0.3">
      <c r="A65">
        <v>64</v>
      </c>
      <c r="B65">
        <f>IF(AND('APR Calculator'!$B$8="Equated",Sheet2!A65&lt;='APR Calculator'!$C$5),'APR Calculator'!$C$8,IF(AND('APR Calculator'!$B$8="Graded",Sheet2!A65&gt;='APR Calculator'!$A$11,Sheet2!A65&lt;='APR Calculator'!$B$11),'APR Calculator'!$C$11,IF(AND('APR Calculator'!$B$8="Graded",Sheet2!A65&gt;='APR Calculator'!$A$12,Sheet2!A65&lt;='APR Calculator'!$B$12),'APR Calculator'!$C$12,IF(AND('APR Calculator'!$B$8="Graded",Sheet2!A65&gt;='APR Calculator'!$A$13,Sheet2!A65&lt;='APR Calculator'!$B$13),'APR Calculator'!$C$13,IF(AND('APR Calculator'!$B$8="Graded",Sheet2!A65&gt;='APR Calculator'!$A$14,Sheet2!A65&lt;='APR Calculator'!$B$14),'APR Calculator'!$C$14,0)))))</f>
        <v>9911</v>
      </c>
    </row>
    <row r="66" spans="1:2" x14ac:dyDescent="0.3">
      <c r="A66">
        <v>65</v>
      </c>
      <c r="B66">
        <f>IF(AND('APR Calculator'!$B$8="Equated",Sheet2!A66&lt;='APR Calculator'!$C$5),'APR Calculator'!$C$8,IF(AND('APR Calculator'!$B$8="Graded",Sheet2!A66&gt;='APR Calculator'!$A$11,Sheet2!A66&lt;='APR Calculator'!$B$11),'APR Calculator'!$C$11,IF(AND('APR Calculator'!$B$8="Graded",Sheet2!A66&gt;='APR Calculator'!$A$12,Sheet2!A66&lt;='APR Calculator'!$B$12),'APR Calculator'!$C$12,IF(AND('APR Calculator'!$B$8="Graded",Sheet2!A66&gt;='APR Calculator'!$A$13,Sheet2!A66&lt;='APR Calculator'!$B$13),'APR Calculator'!$C$13,IF(AND('APR Calculator'!$B$8="Graded",Sheet2!A66&gt;='APR Calculator'!$A$14,Sheet2!A66&lt;='APR Calculator'!$B$14),'APR Calculator'!$C$14,0)))))</f>
        <v>9911</v>
      </c>
    </row>
    <row r="67" spans="1:2" x14ac:dyDescent="0.3">
      <c r="A67">
        <v>66</v>
      </c>
      <c r="B67">
        <f>IF(AND('APR Calculator'!$B$8="Equated",Sheet2!A67&lt;='APR Calculator'!$C$5),'APR Calculator'!$C$8,IF(AND('APR Calculator'!$B$8="Graded",Sheet2!A67&gt;='APR Calculator'!$A$11,Sheet2!A67&lt;='APR Calculator'!$B$11),'APR Calculator'!$C$11,IF(AND('APR Calculator'!$B$8="Graded",Sheet2!A67&gt;='APR Calculator'!$A$12,Sheet2!A67&lt;='APR Calculator'!$B$12),'APR Calculator'!$C$12,IF(AND('APR Calculator'!$B$8="Graded",Sheet2!A67&gt;='APR Calculator'!$A$13,Sheet2!A67&lt;='APR Calculator'!$B$13),'APR Calculator'!$C$13,IF(AND('APR Calculator'!$B$8="Graded",Sheet2!A67&gt;='APR Calculator'!$A$14,Sheet2!A67&lt;='APR Calculator'!$B$14),'APR Calculator'!$C$14,0)))))</f>
        <v>9911</v>
      </c>
    </row>
    <row r="68" spans="1:2" x14ac:dyDescent="0.3">
      <c r="A68">
        <v>67</v>
      </c>
      <c r="B68">
        <f>IF(AND('APR Calculator'!$B$8="Equated",Sheet2!A68&lt;='APR Calculator'!$C$5),'APR Calculator'!$C$8,IF(AND('APR Calculator'!$B$8="Graded",Sheet2!A68&gt;='APR Calculator'!$A$11,Sheet2!A68&lt;='APR Calculator'!$B$11),'APR Calculator'!$C$11,IF(AND('APR Calculator'!$B$8="Graded",Sheet2!A68&gt;='APR Calculator'!$A$12,Sheet2!A68&lt;='APR Calculator'!$B$12),'APR Calculator'!$C$12,IF(AND('APR Calculator'!$B$8="Graded",Sheet2!A68&gt;='APR Calculator'!$A$13,Sheet2!A68&lt;='APR Calculator'!$B$13),'APR Calculator'!$C$13,IF(AND('APR Calculator'!$B$8="Graded",Sheet2!A68&gt;='APR Calculator'!$A$14,Sheet2!A68&lt;='APR Calculator'!$B$14),'APR Calculator'!$C$14,0)))))</f>
        <v>9911</v>
      </c>
    </row>
    <row r="69" spans="1:2" x14ac:dyDescent="0.3">
      <c r="A69">
        <v>68</v>
      </c>
      <c r="B69">
        <f>IF(AND('APR Calculator'!$B$8="Equated",Sheet2!A69&lt;='APR Calculator'!$C$5),'APR Calculator'!$C$8,IF(AND('APR Calculator'!$B$8="Graded",Sheet2!A69&gt;='APR Calculator'!$A$11,Sheet2!A69&lt;='APR Calculator'!$B$11),'APR Calculator'!$C$11,IF(AND('APR Calculator'!$B$8="Graded",Sheet2!A69&gt;='APR Calculator'!$A$12,Sheet2!A69&lt;='APR Calculator'!$B$12),'APR Calculator'!$C$12,IF(AND('APR Calculator'!$B$8="Graded",Sheet2!A69&gt;='APR Calculator'!$A$13,Sheet2!A69&lt;='APR Calculator'!$B$13),'APR Calculator'!$C$13,IF(AND('APR Calculator'!$B$8="Graded",Sheet2!A69&gt;='APR Calculator'!$A$14,Sheet2!A69&lt;='APR Calculator'!$B$14),'APR Calculator'!$C$14,0)))))</f>
        <v>9911</v>
      </c>
    </row>
    <row r="70" spans="1:2" x14ac:dyDescent="0.3">
      <c r="A70">
        <v>69</v>
      </c>
      <c r="B70">
        <f>IF(AND('APR Calculator'!$B$8="Equated",Sheet2!A70&lt;='APR Calculator'!$C$5),'APR Calculator'!$C$8,IF(AND('APR Calculator'!$B$8="Graded",Sheet2!A70&gt;='APR Calculator'!$A$11,Sheet2!A70&lt;='APR Calculator'!$B$11),'APR Calculator'!$C$11,IF(AND('APR Calculator'!$B$8="Graded",Sheet2!A70&gt;='APR Calculator'!$A$12,Sheet2!A70&lt;='APR Calculator'!$B$12),'APR Calculator'!$C$12,IF(AND('APR Calculator'!$B$8="Graded",Sheet2!A70&gt;='APR Calculator'!$A$13,Sheet2!A70&lt;='APR Calculator'!$B$13),'APR Calculator'!$C$13,IF(AND('APR Calculator'!$B$8="Graded",Sheet2!A70&gt;='APR Calculator'!$A$14,Sheet2!A70&lt;='APR Calculator'!$B$14),'APR Calculator'!$C$14,0)))))</f>
        <v>9911</v>
      </c>
    </row>
    <row r="71" spans="1:2" x14ac:dyDescent="0.3">
      <c r="A71">
        <v>70</v>
      </c>
      <c r="B71">
        <f>IF(AND('APR Calculator'!$B$8="Equated",Sheet2!A71&lt;='APR Calculator'!$C$5),'APR Calculator'!$C$8,IF(AND('APR Calculator'!$B$8="Graded",Sheet2!A71&gt;='APR Calculator'!$A$11,Sheet2!A71&lt;='APR Calculator'!$B$11),'APR Calculator'!$C$11,IF(AND('APR Calculator'!$B$8="Graded",Sheet2!A71&gt;='APR Calculator'!$A$12,Sheet2!A71&lt;='APR Calculator'!$B$12),'APR Calculator'!$C$12,IF(AND('APR Calculator'!$B$8="Graded",Sheet2!A71&gt;='APR Calculator'!$A$13,Sheet2!A71&lt;='APR Calculator'!$B$13),'APR Calculator'!$C$13,IF(AND('APR Calculator'!$B$8="Graded",Sheet2!A71&gt;='APR Calculator'!$A$14,Sheet2!A71&lt;='APR Calculator'!$B$14),'APR Calculator'!$C$14,0)))))</f>
        <v>9911</v>
      </c>
    </row>
    <row r="72" spans="1:2" x14ac:dyDescent="0.3">
      <c r="A72">
        <v>71</v>
      </c>
      <c r="B72">
        <f>IF(AND('APR Calculator'!$B$8="Equated",Sheet2!A72&lt;='APR Calculator'!$C$5),'APR Calculator'!$C$8,IF(AND('APR Calculator'!$B$8="Graded",Sheet2!A72&gt;='APR Calculator'!$A$11,Sheet2!A72&lt;='APR Calculator'!$B$11),'APR Calculator'!$C$11,IF(AND('APR Calculator'!$B$8="Graded",Sheet2!A72&gt;='APR Calculator'!$A$12,Sheet2!A72&lt;='APR Calculator'!$B$12),'APR Calculator'!$C$12,IF(AND('APR Calculator'!$B$8="Graded",Sheet2!A72&gt;='APR Calculator'!$A$13,Sheet2!A72&lt;='APR Calculator'!$B$13),'APR Calculator'!$C$13,IF(AND('APR Calculator'!$B$8="Graded",Sheet2!A72&gt;='APR Calculator'!$A$14,Sheet2!A72&lt;='APR Calculator'!$B$14),'APR Calculator'!$C$14,0)))))</f>
        <v>9911</v>
      </c>
    </row>
    <row r="73" spans="1:2" x14ac:dyDescent="0.3">
      <c r="A73">
        <v>72</v>
      </c>
      <c r="B73">
        <f>IF(AND('APR Calculator'!$B$8="Equated",Sheet2!A73&lt;='APR Calculator'!$C$5),'APR Calculator'!$C$8,IF(AND('APR Calculator'!$B$8="Graded",Sheet2!A73&gt;='APR Calculator'!$A$11,Sheet2!A73&lt;='APR Calculator'!$B$11),'APR Calculator'!$C$11,IF(AND('APR Calculator'!$B$8="Graded",Sheet2!A73&gt;='APR Calculator'!$A$12,Sheet2!A73&lt;='APR Calculator'!$B$12),'APR Calculator'!$C$12,IF(AND('APR Calculator'!$B$8="Graded",Sheet2!A73&gt;='APR Calculator'!$A$13,Sheet2!A73&lt;='APR Calculator'!$B$13),'APR Calculator'!$C$13,IF(AND('APR Calculator'!$B$8="Graded",Sheet2!A73&gt;='APR Calculator'!$A$14,Sheet2!A73&lt;='APR Calculator'!$B$14),'APR Calculator'!$C$14,0)))))</f>
        <v>9911</v>
      </c>
    </row>
    <row r="74" spans="1:2" x14ac:dyDescent="0.3">
      <c r="A74">
        <v>73</v>
      </c>
      <c r="B74">
        <f>IF(AND('APR Calculator'!$B$8="Equated",Sheet2!A74&lt;='APR Calculator'!$C$5),'APR Calculator'!$C$8,IF(AND('APR Calculator'!$B$8="Graded",Sheet2!A74&gt;='APR Calculator'!$A$11,Sheet2!A74&lt;='APR Calculator'!$B$11),'APR Calculator'!$C$11,IF(AND('APR Calculator'!$B$8="Graded",Sheet2!A74&gt;='APR Calculator'!$A$12,Sheet2!A74&lt;='APR Calculator'!$B$12),'APR Calculator'!$C$12,IF(AND('APR Calculator'!$B$8="Graded",Sheet2!A74&gt;='APR Calculator'!$A$13,Sheet2!A74&lt;='APR Calculator'!$B$13),'APR Calculator'!$C$13,IF(AND('APR Calculator'!$B$8="Graded",Sheet2!A74&gt;='APR Calculator'!$A$14,Sheet2!A74&lt;='APR Calculator'!$B$14),'APR Calculator'!$C$14,0)))))</f>
        <v>9911</v>
      </c>
    </row>
    <row r="75" spans="1:2" x14ac:dyDescent="0.3">
      <c r="A75">
        <v>74</v>
      </c>
      <c r="B75">
        <f>IF(AND('APR Calculator'!$B$8="Equated",Sheet2!A75&lt;='APR Calculator'!$C$5),'APR Calculator'!$C$8,IF(AND('APR Calculator'!$B$8="Graded",Sheet2!A75&gt;='APR Calculator'!$A$11,Sheet2!A75&lt;='APR Calculator'!$B$11),'APR Calculator'!$C$11,IF(AND('APR Calculator'!$B$8="Graded",Sheet2!A75&gt;='APR Calculator'!$A$12,Sheet2!A75&lt;='APR Calculator'!$B$12),'APR Calculator'!$C$12,IF(AND('APR Calculator'!$B$8="Graded",Sheet2!A75&gt;='APR Calculator'!$A$13,Sheet2!A75&lt;='APR Calculator'!$B$13),'APR Calculator'!$C$13,IF(AND('APR Calculator'!$B$8="Graded",Sheet2!A75&gt;='APR Calculator'!$A$14,Sheet2!A75&lt;='APR Calculator'!$B$14),'APR Calculator'!$C$14,0)))))</f>
        <v>9911</v>
      </c>
    </row>
    <row r="76" spans="1:2" x14ac:dyDescent="0.3">
      <c r="A76">
        <v>75</v>
      </c>
      <c r="B76">
        <f>IF(AND('APR Calculator'!$B$8="Equated",Sheet2!A76&lt;='APR Calculator'!$C$5),'APR Calculator'!$C$8,IF(AND('APR Calculator'!$B$8="Graded",Sheet2!A76&gt;='APR Calculator'!$A$11,Sheet2!A76&lt;='APR Calculator'!$B$11),'APR Calculator'!$C$11,IF(AND('APR Calculator'!$B$8="Graded",Sheet2!A76&gt;='APR Calculator'!$A$12,Sheet2!A76&lt;='APR Calculator'!$B$12),'APR Calculator'!$C$12,IF(AND('APR Calculator'!$B$8="Graded",Sheet2!A76&gt;='APR Calculator'!$A$13,Sheet2!A76&lt;='APR Calculator'!$B$13),'APR Calculator'!$C$13,IF(AND('APR Calculator'!$B$8="Graded",Sheet2!A76&gt;='APR Calculator'!$A$14,Sheet2!A76&lt;='APR Calculator'!$B$14),'APR Calculator'!$C$14,0)))))</f>
        <v>9911</v>
      </c>
    </row>
    <row r="77" spans="1:2" x14ac:dyDescent="0.3">
      <c r="A77">
        <v>76</v>
      </c>
      <c r="B77">
        <f>IF(AND('APR Calculator'!$B$8="Equated",Sheet2!A77&lt;='APR Calculator'!$C$5),'APR Calculator'!$C$8,IF(AND('APR Calculator'!$B$8="Graded",Sheet2!A77&gt;='APR Calculator'!$A$11,Sheet2!A77&lt;='APR Calculator'!$B$11),'APR Calculator'!$C$11,IF(AND('APR Calculator'!$B$8="Graded",Sheet2!A77&gt;='APR Calculator'!$A$12,Sheet2!A77&lt;='APR Calculator'!$B$12),'APR Calculator'!$C$12,IF(AND('APR Calculator'!$B$8="Graded",Sheet2!A77&gt;='APR Calculator'!$A$13,Sheet2!A77&lt;='APR Calculator'!$B$13),'APR Calculator'!$C$13,IF(AND('APR Calculator'!$B$8="Graded",Sheet2!A77&gt;='APR Calculator'!$A$14,Sheet2!A77&lt;='APR Calculator'!$B$14),'APR Calculator'!$C$14,0)))))</f>
        <v>9911</v>
      </c>
    </row>
    <row r="78" spans="1:2" x14ac:dyDescent="0.3">
      <c r="A78">
        <v>77</v>
      </c>
      <c r="B78">
        <f>IF(AND('APR Calculator'!$B$8="Equated",Sheet2!A78&lt;='APR Calculator'!$C$5),'APR Calculator'!$C$8,IF(AND('APR Calculator'!$B$8="Graded",Sheet2!A78&gt;='APR Calculator'!$A$11,Sheet2!A78&lt;='APR Calculator'!$B$11),'APR Calculator'!$C$11,IF(AND('APR Calculator'!$B$8="Graded",Sheet2!A78&gt;='APR Calculator'!$A$12,Sheet2!A78&lt;='APR Calculator'!$B$12),'APR Calculator'!$C$12,IF(AND('APR Calculator'!$B$8="Graded",Sheet2!A78&gt;='APR Calculator'!$A$13,Sheet2!A78&lt;='APR Calculator'!$B$13),'APR Calculator'!$C$13,IF(AND('APR Calculator'!$B$8="Graded",Sheet2!A78&gt;='APR Calculator'!$A$14,Sheet2!A78&lt;='APR Calculator'!$B$14),'APR Calculator'!$C$14,0)))))</f>
        <v>9911</v>
      </c>
    </row>
    <row r="79" spans="1:2" x14ac:dyDescent="0.3">
      <c r="A79">
        <v>78</v>
      </c>
      <c r="B79">
        <f>IF(AND('APR Calculator'!$B$8="Equated",Sheet2!A79&lt;='APR Calculator'!$C$5),'APR Calculator'!$C$8,IF(AND('APR Calculator'!$B$8="Graded",Sheet2!A79&gt;='APR Calculator'!$A$11,Sheet2!A79&lt;='APR Calculator'!$B$11),'APR Calculator'!$C$11,IF(AND('APR Calculator'!$B$8="Graded",Sheet2!A79&gt;='APR Calculator'!$A$12,Sheet2!A79&lt;='APR Calculator'!$B$12),'APR Calculator'!$C$12,IF(AND('APR Calculator'!$B$8="Graded",Sheet2!A79&gt;='APR Calculator'!$A$13,Sheet2!A79&lt;='APR Calculator'!$B$13),'APR Calculator'!$C$13,IF(AND('APR Calculator'!$B$8="Graded",Sheet2!A79&gt;='APR Calculator'!$A$14,Sheet2!A79&lt;='APR Calculator'!$B$14),'APR Calculator'!$C$14,0)))))</f>
        <v>9911</v>
      </c>
    </row>
    <row r="80" spans="1:2" x14ac:dyDescent="0.3">
      <c r="A80">
        <v>79</v>
      </c>
      <c r="B80">
        <f>IF(AND('APR Calculator'!$B$8="Equated",Sheet2!A80&lt;='APR Calculator'!$C$5),'APR Calculator'!$C$8,IF(AND('APR Calculator'!$B$8="Graded",Sheet2!A80&gt;='APR Calculator'!$A$11,Sheet2!A80&lt;='APR Calculator'!$B$11),'APR Calculator'!$C$11,IF(AND('APR Calculator'!$B$8="Graded",Sheet2!A80&gt;='APR Calculator'!$A$12,Sheet2!A80&lt;='APR Calculator'!$B$12),'APR Calculator'!$C$12,IF(AND('APR Calculator'!$B$8="Graded",Sheet2!A80&gt;='APR Calculator'!$A$13,Sheet2!A80&lt;='APR Calculator'!$B$13),'APR Calculator'!$C$13,IF(AND('APR Calculator'!$B$8="Graded",Sheet2!A80&gt;='APR Calculator'!$A$14,Sheet2!A80&lt;='APR Calculator'!$B$14),'APR Calculator'!$C$14,0)))))</f>
        <v>9911</v>
      </c>
    </row>
    <row r="81" spans="1:2" x14ac:dyDescent="0.3">
      <c r="A81">
        <v>80</v>
      </c>
      <c r="B81">
        <f>IF(AND('APR Calculator'!$B$8="Equated",Sheet2!A81&lt;='APR Calculator'!$C$5),'APR Calculator'!$C$8,IF(AND('APR Calculator'!$B$8="Graded",Sheet2!A81&gt;='APR Calculator'!$A$11,Sheet2!A81&lt;='APR Calculator'!$B$11),'APR Calculator'!$C$11,IF(AND('APR Calculator'!$B$8="Graded",Sheet2!A81&gt;='APR Calculator'!$A$12,Sheet2!A81&lt;='APR Calculator'!$B$12),'APR Calculator'!$C$12,IF(AND('APR Calculator'!$B$8="Graded",Sheet2!A81&gt;='APR Calculator'!$A$13,Sheet2!A81&lt;='APR Calculator'!$B$13),'APR Calculator'!$C$13,IF(AND('APR Calculator'!$B$8="Graded",Sheet2!A81&gt;='APR Calculator'!$A$14,Sheet2!A81&lt;='APR Calculator'!$B$14),'APR Calculator'!$C$14,0)))))</f>
        <v>9911</v>
      </c>
    </row>
    <row r="82" spans="1:2" x14ac:dyDescent="0.3">
      <c r="A82">
        <v>81</v>
      </c>
      <c r="B82">
        <f>IF(AND('APR Calculator'!$B$8="Equated",Sheet2!A82&lt;='APR Calculator'!$C$5),'APR Calculator'!$C$8,IF(AND('APR Calculator'!$B$8="Graded",Sheet2!A82&gt;='APR Calculator'!$A$11,Sheet2!A82&lt;='APR Calculator'!$B$11),'APR Calculator'!$C$11,IF(AND('APR Calculator'!$B$8="Graded",Sheet2!A82&gt;='APR Calculator'!$A$12,Sheet2!A82&lt;='APR Calculator'!$B$12),'APR Calculator'!$C$12,IF(AND('APR Calculator'!$B$8="Graded",Sheet2!A82&gt;='APR Calculator'!$A$13,Sheet2!A82&lt;='APR Calculator'!$B$13),'APR Calculator'!$C$13,IF(AND('APR Calculator'!$B$8="Graded",Sheet2!A82&gt;='APR Calculator'!$A$14,Sheet2!A82&lt;='APR Calculator'!$B$14),'APR Calculator'!$C$14,0)))))</f>
        <v>9911</v>
      </c>
    </row>
    <row r="83" spans="1:2" x14ac:dyDescent="0.3">
      <c r="A83">
        <v>82</v>
      </c>
      <c r="B83">
        <f>IF(AND('APR Calculator'!$B$8="Equated",Sheet2!A83&lt;='APR Calculator'!$C$5),'APR Calculator'!$C$8,IF(AND('APR Calculator'!$B$8="Graded",Sheet2!A83&gt;='APR Calculator'!$A$11,Sheet2!A83&lt;='APR Calculator'!$B$11),'APR Calculator'!$C$11,IF(AND('APR Calculator'!$B$8="Graded",Sheet2!A83&gt;='APR Calculator'!$A$12,Sheet2!A83&lt;='APR Calculator'!$B$12),'APR Calculator'!$C$12,IF(AND('APR Calculator'!$B$8="Graded",Sheet2!A83&gt;='APR Calculator'!$A$13,Sheet2!A83&lt;='APR Calculator'!$B$13),'APR Calculator'!$C$13,IF(AND('APR Calculator'!$B$8="Graded",Sheet2!A83&gt;='APR Calculator'!$A$14,Sheet2!A83&lt;='APR Calculator'!$B$14),'APR Calculator'!$C$14,0)))))</f>
        <v>9911</v>
      </c>
    </row>
    <row r="84" spans="1:2" x14ac:dyDescent="0.3">
      <c r="A84">
        <v>83</v>
      </c>
      <c r="B84">
        <f>IF(AND('APR Calculator'!$B$8="Equated",Sheet2!A84&lt;='APR Calculator'!$C$5),'APR Calculator'!$C$8,IF(AND('APR Calculator'!$B$8="Graded",Sheet2!A84&gt;='APR Calculator'!$A$11,Sheet2!A84&lt;='APR Calculator'!$B$11),'APR Calculator'!$C$11,IF(AND('APR Calculator'!$B$8="Graded",Sheet2!A84&gt;='APR Calculator'!$A$12,Sheet2!A84&lt;='APR Calculator'!$B$12),'APR Calculator'!$C$12,IF(AND('APR Calculator'!$B$8="Graded",Sheet2!A84&gt;='APR Calculator'!$A$13,Sheet2!A84&lt;='APR Calculator'!$B$13),'APR Calculator'!$C$13,IF(AND('APR Calculator'!$B$8="Graded",Sheet2!A84&gt;='APR Calculator'!$A$14,Sheet2!A84&lt;='APR Calculator'!$B$14),'APR Calculator'!$C$14,0)))))</f>
        <v>9911</v>
      </c>
    </row>
    <row r="85" spans="1:2" x14ac:dyDescent="0.3">
      <c r="A85">
        <v>84</v>
      </c>
      <c r="B85">
        <f>IF(AND('APR Calculator'!$B$8="Equated",Sheet2!A85&lt;='APR Calculator'!$C$5),'APR Calculator'!$C$8,IF(AND('APR Calculator'!$B$8="Graded",Sheet2!A85&gt;='APR Calculator'!$A$11,Sheet2!A85&lt;='APR Calculator'!$B$11),'APR Calculator'!$C$11,IF(AND('APR Calculator'!$B$8="Graded",Sheet2!A85&gt;='APR Calculator'!$A$12,Sheet2!A85&lt;='APR Calculator'!$B$12),'APR Calculator'!$C$12,IF(AND('APR Calculator'!$B$8="Graded",Sheet2!A85&gt;='APR Calculator'!$A$13,Sheet2!A85&lt;='APR Calculator'!$B$13),'APR Calculator'!$C$13,IF(AND('APR Calculator'!$B$8="Graded",Sheet2!A85&gt;='APR Calculator'!$A$14,Sheet2!A85&lt;='APR Calculator'!$B$14),'APR Calculator'!$C$14,0)))))</f>
        <v>9911</v>
      </c>
    </row>
    <row r="86" spans="1:2" x14ac:dyDescent="0.3">
      <c r="A86">
        <v>85</v>
      </c>
      <c r="B86">
        <f>IF(AND('APR Calculator'!$B$8="Equated",Sheet2!A86&lt;='APR Calculator'!$C$5),'APR Calculator'!$C$8,IF(AND('APR Calculator'!$B$8="Graded",Sheet2!A86&gt;='APR Calculator'!$A$11,Sheet2!A86&lt;='APR Calculator'!$B$11),'APR Calculator'!$C$11,IF(AND('APR Calculator'!$B$8="Graded",Sheet2!A86&gt;='APR Calculator'!$A$12,Sheet2!A86&lt;='APR Calculator'!$B$12),'APR Calculator'!$C$12,IF(AND('APR Calculator'!$B$8="Graded",Sheet2!A86&gt;='APR Calculator'!$A$13,Sheet2!A86&lt;='APR Calculator'!$B$13),'APR Calculator'!$C$13,IF(AND('APR Calculator'!$B$8="Graded",Sheet2!A86&gt;='APR Calculator'!$A$14,Sheet2!A86&lt;='APR Calculator'!$B$14),'APR Calculator'!$C$14,0)))))</f>
        <v>9911</v>
      </c>
    </row>
    <row r="87" spans="1:2" x14ac:dyDescent="0.3">
      <c r="A87">
        <v>86</v>
      </c>
      <c r="B87">
        <f>IF(AND('APR Calculator'!$B$8="Equated",Sheet2!A87&lt;='APR Calculator'!$C$5),'APR Calculator'!$C$8,IF(AND('APR Calculator'!$B$8="Graded",Sheet2!A87&gt;='APR Calculator'!$A$11,Sheet2!A87&lt;='APR Calculator'!$B$11),'APR Calculator'!$C$11,IF(AND('APR Calculator'!$B$8="Graded",Sheet2!A87&gt;='APR Calculator'!$A$12,Sheet2!A87&lt;='APR Calculator'!$B$12),'APR Calculator'!$C$12,IF(AND('APR Calculator'!$B$8="Graded",Sheet2!A87&gt;='APR Calculator'!$A$13,Sheet2!A87&lt;='APR Calculator'!$B$13),'APR Calculator'!$C$13,IF(AND('APR Calculator'!$B$8="Graded",Sheet2!A87&gt;='APR Calculator'!$A$14,Sheet2!A87&lt;='APR Calculator'!$B$14),'APR Calculator'!$C$14,0)))))</f>
        <v>9911</v>
      </c>
    </row>
    <row r="88" spans="1:2" x14ac:dyDescent="0.3">
      <c r="A88">
        <v>87</v>
      </c>
      <c r="B88">
        <f>IF(AND('APR Calculator'!$B$8="Equated",Sheet2!A88&lt;='APR Calculator'!$C$5),'APR Calculator'!$C$8,IF(AND('APR Calculator'!$B$8="Graded",Sheet2!A88&gt;='APR Calculator'!$A$11,Sheet2!A88&lt;='APR Calculator'!$B$11),'APR Calculator'!$C$11,IF(AND('APR Calculator'!$B$8="Graded",Sheet2!A88&gt;='APR Calculator'!$A$12,Sheet2!A88&lt;='APR Calculator'!$B$12),'APR Calculator'!$C$12,IF(AND('APR Calculator'!$B$8="Graded",Sheet2!A88&gt;='APR Calculator'!$A$13,Sheet2!A88&lt;='APR Calculator'!$B$13),'APR Calculator'!$C$13,IF(AND('APR Calculator'!$B$8="Graded",Sheet2!A88&gt;='APR Calculator'!$A$14,Sheet2!A88&lt;='APR Calculator'!$B$14),'APR Calculator'!$C$14,0)))))</f>
        <v>9911</v>
      </c>
    </row>
    <row r="89" spans="1:2" x14ac:dyDescent="0.3">
      <c r="A89">
        <v>88</v>
      </c>
      <c r="B89">
        <f>IF(AND('APR Calculator'!$B$8="Equated",Sheet2!A89&lt;='APR Calculator'!$C$5),'APR Calculator'!$C$8,IF(AND('APR Calculator'!$B$8="Graded",Sheet2!A89&gt;='APR Calculator'!$A$11,Sheet2!A89&lt;='APR Calculator'!$B$11),'APR Calculator'!$C$11,IF(AND('APR Calculator'!$B$8="Graded",Sheet2!A89&gt;='APR Calculator'!$A$12,Sheet2!A89&lt;='APR Calculator'!$B$12),'APR Calculator'!$C$12,IF(AND('APR Calculator'!$B$8="Graded",Sheet2!A89&gt;='APR Calculator'!$A$13,Sheet2!A89&lt;='APR Calculator'!$B$13),'APR Calculator'!$C$13,IF(AND('APR Calculator'!$B$8="Graded",Sheet2!A89&gt;='APR Calculator'!$A$14,Sheet2!A89&lt;='APR Calculator'!$B$14),'APR Calculator'!$C$14,0)))))</f>
        <v>9911</v>
      </c>
    </row>
    <row r="90" spans="1:2" x14ac:dyDescent="0.3">
      <c r="A90">
        <v>89</v>
      </c>
      <c r="B90">
        <f>IF(AND('APR Calculator'!$B$8="Equated",Sheet2!A90&lt;='APR Calculator'!$C$5),'APR Calculator'!$C$8,IF(AND('APR Calculator'!$B$8="Graded",Sheet2!A90&gt;='APR Calculator'!$A$11,Sheet2!A90&lt;='APR Calculator'!$B$11),'APR Calculator'!$C$11,IF(AND('APR Calculator'!$B$8="Graded",Sheet2!A90&gt;='APR Calculator'!$A$12,Sheet2!A90&lt;='APR Calculator'!$B$12),'APR Calculator'!$C$12,IF(AND('APR Calculator'!$B$8="Graded",Sheet2!A90&gt;='APR Calculator'!$A$13,Sheet2!A90&lt;='APR Calculator'!$B$13),'APR Calculator'!$C$13,IF(AND('APR Calculator'!$B$8="Graded",Sheet2!A90&gt;='APR Calculator'!$A$14,Sheet2!A90&lt;='APR Calculator'!$B$14),'APR Calculator'!$C$14,0)))))</f>
        <v>9911</v>
      </c>
    </row>
    <row r="91" spans="1:2" x14ac:dyDescent="0.3">
      <c r="A91">
        <v>90</v>
      </c>
      <c r="B91">
        <f>IF(AND('APR Calculator'!$B$8="Equated",Sheet2!A91&lt;='APR Calculator'!$C$5),'APR Calculator'!$C$8,IF(AND('APR Calculator'!$B$8="Graded",Sheet2!A91&gt;='APR Calculator'!$A$11,Sheet2!A91&lt;='APR Calculator'!$B$11),'APR Calculator'!$C$11,IF(AND('APR Calculator'!$B$8="Graded",Sheet2!A91&gt;='APR Calculator'!$A$12,Sheet2!A91&lt;='APR Calculator'!$B$12),'APR Calculator'!$C$12,IF(AND('APR Calculator'!$B$8="Graded",Sheet2!A91&gt;='APR Calculator'!$A$13,Sheet2!A91&lt;='APR Calculator'!$B$13),'APR Calculator'!$C$13,IF(AND('APR Calculator'!$B$8="Graded",Sheet2!A91&gt;='APR Calculator'!$A$14,Sheet2!A91&lt;='APR Calculator'!$B$14),'APR Calculator'!$C$14,0)))))</f>
        <v>9911</v>
      </c>
    </row>
    <row r="92" spans="1:2" x14ac:dyDescent="0.3">
      <c r="A92">
        <v>91</v>
      </c>
      <c r="B92">
        <f>IF(AND('APR Calculator'!$B$8="Equated",Sheet2!A92&lt;='APR Calculator'!$C$5),'APR Calculator'!$C$8,IF(AND('APR Calculator'!$B$8="Graded",Sheet2!A92&gt;='APR Calculator'!$A$11,Sheet2!A92&lt;='APR Calculator'!$B$11),'APR Calculator'!$C$11,IF(AND('APR Calculator'!$B$8="Graded",Sheet2!A92&gt;='APR Calculator'!$A$12,Sheet2!A92&lt;='APR Calculator'!$B$12),'APR Calculator'!$C$12,IF(AND('APR Calculator'!$B$8="Graded",Sheet2!A92&gt;='APR Calculator'!$A$13,Sheet2!A92&lt;='APR Calculator'!$B$13),'APR Calculator'!$C$13,IF(AND('APR Calculator'!$B$8="Graded",Sheet2!A92&gt;='APR Calculator'!$A$14,Sheet2!A92&lt;='APR Calculator'!$B$14),'APR Calculator'!$C$14,0)))))</f>
        <v>9911</v>
      </c>
    </row>
    <row r="93" spans="1:2" x14ac:dyDescent="0.3">
      <c r="A93">
        <v>92</v>
      </c>
      <c r="B93">
        <f>IF(AND('APR Calculator'!$B$8="Equated",Sheet2!A93&lt;='APR Calculator'!$C$5),'APR Calculator'!$C$8,IF(AND('APR Calculator'!$B$8="Graded",Sheet2!A93&gt;='APR Calculator'!$A$11,Sheet2!A93&lt;='APR Calculator'!$B$11),'APR Calculator'!$C$11,IF(AND('APR Calculator'!$B$8="Graded",Sheet2!A93&gt;='APR Calculator'!$A$12,Sheet2!A93&lt;='APR Calculator'!$B$12),'APR Calculator'!$C$12,IF(AND('APR Calculator'!$B$8="Graded",Sheet2!A93&gt;='APR Calculator'!$A$13,Sheet2!A93&lt;='APR Calculator'!$B$13),'APR Calculator'!$C$13,IF(AND('APR Calculator'!$B$8="Graded",Sheet2!A93&gt;='APR Calculator'!$A$14,Sheet2!A93&lt;='APR Calculator'!$B$14),'APR Calculator'!$C$14,0)))))</f>
        <v>9911</v>
      </c>
    </row>
    <row r="94" spans="1:2" x14ac:dyDescent="0.3">
      <c r="A94">
        <v>93</v>
      </c>
      <c r="B94">
        <f>IF(AND('APR Calculator'!$B$8="Equated",Sheet2!A94&lt;='APR Calculator'!$C$5),'APR Calculator'!$C$8,IF(AND('APR Calculator'!$B$8="Graded",Sheet2!A94&gt;='APR Calculator'!$A$11,Sheet2!A94&lt;='APR Calculator'!$B$11),'APR Calculator'!$C$11,IF(AND('APR Calculator'!$B$8="Graded",Sheet2!A94&gt;='APR Calculator'!$A$12,Sheet2!A94&lt;='APR Calculator'!$B$12),'APR Calculator'!$C$12,IF(AND('APR Calculator'!$B$8="Graded",Sheet2!A94&gt;='APR Calculator'!$A$13,Sheet2!A94&lt;='APR Calculator'!$B$13),'APR Calculator'!$C$13,IF(AND('APR Calculator'!$B$8="Graded",Sheet2!A94&gt;='APR Calculator'!$A$14,Sheet2!A94&lt;='APR Calculator'!$B$14),'APR Calculator'!$C$14,0)))))</f>
        <v>9911</v>
      </c>
    </row>
    <row r="95" spans="1:2" x14ac:dyDescent="0.3">
      <c r="A95">
        <v>94</v>
      </c>
      <c r="B95">
        <f>IF(AND('APR Calculator'!$B$8="Equated",Sheet2!A95&lt;='APR Calculator'!$C$5),'APR Calculator'!$C$8,IF(AND('APR Calculator'!$B$8="Graded",Sheet2!A95&gt;='APR Calculator'!$A$11,Sheet2!A95&lt;='APR Calculator'!$B$11),'APR Calculator'!$C$11,IF(AND('APR Calculator'!$B$8="Graded",Sheet2!A95&gt;='APR Calculator'!$A$12,Sheet2!A95&lt;='APR Calculator'!$B$12),'APR Calculator'!$C$12,IF(AND('APR Calculator'!$B$8="Graded",Sheet2!A95&gt;='APR Calculator'!$A$13,Sheet2!A95&lt;='APR Calculator'!$B$13),'APR Calculator'!$C$13,IF(AND('APR Calculator'!$B$8="Graded",Sheet2!A95&gt;='APR Calculator'!$A$14,Sheet2!A95&lt;='APR Calculator'!$B$14),'APR Calculator'!$C$14,0)))))</f>
        <v>9911</v>
      </c>
    </row>
    <row r="96" spans="1:2" x14ac:dyDescent="0.3">
      <c r="A96">
        <v>95</v>
      </c>
      <c r="B96">
        <f>IF(AND('APR Calculator'!$B$8="Equated",Sheet2!A96&lt;='APR Calculator'!$C$5),'APR Calculator'!$C$8,IF(AND('APR Calculator'!$B$8="Graded",Sheet2!A96&gt;='APR Calculator'!$A$11,Sheet2!A96&lt;='APR Calculator'!$B$11),'APR Calculator'!$C$11,IF(AND('APR Calculator'!$B$8="Graded",Sheet2!A96&gt;='APR Calculator'!$A$12,Sheet2!A96&lt;='APR Calculator'!$B$12),'APR Calculator'!$C$12,IF(AND('APR Calculator'!$B$8="Graded",Sheet2!A96&gt;='APR Calculator'!$A$13,Sheet2!A96&lt;='APR Calculator'!$B$13),'APR Calculator'!$C$13,IF(AND('APR Calculator'!$B$8="Graded",Sheet2!A96&gt;='APR Calculator'!$A$14,Sheet2!A96&lt;='APR Calculator'!$B$14),'APR Calculator'!$C$14,0)))))</f>
        <v>9911</v>
      </c>
    </row>
    <row r="97" spans="1:2" x14ac:dyDescent="0.3">
      <c r="A97">
        <v>96</v>
      </c>
      <c r="B97">
        <f>IF(AND('APR Calculator'!$B$8="Equated",Sheet2!A97&lt;='APR Calculator'!$C$5),'APR Calculator'!$C$8,IF(AND('APR Calculator'!$B$8="Graded",Sheet2!A97&gt;='APR Calculator'!$A$11,Sheet2!A97&lt;='APR Calculator'!$B$11),'APR Calculator'!$C$11,IF(AND('APR Calculator'!$B$8="Graded",Sheet2!A97&gt;='APR Calculator'!$A$12,Sheet2!A97&lt;='APR Calculator'!$B$12),'APR Calculator'!$C$12,IF(AND('APR Calculator'!$B$8="Graded",Sheet2!A97&gt;='APR Calculator'!$A$13,Sheet2!A97&lt;='APR Calculator'!$B$13),'APR Calculator'!$C$13,IF(AND('APR Calculator'!$B$8="Graded",Sheet2!A97&gt;='APR Calculator'!$A$14,Sheet2!A97&lt;='APR Calculator'!$B$14),'APR Calculator'!$C$14,0)))))</f>
        <v>9911</v>
      </c>
    </row>
    <row r="98" spans="1:2" x14ac:dyDescent="0.3">
      <c r="A98">
        <v>97</v>
      </c>
      <c r="B98">
        <f>IF(AND('APR Calculator'!$B$8="Equated",Sheet2!A98&lt;='APR Calculator'!$C$5),'APR Calculator'!$C$8,IF(AND('APR Calculator'!$B$8="Graded",Sheet2!A98&gt;='APR Calculator'!$A$11,Sheet2!A98&lt;='APR Calculator'!$B$11),'APR Calculator'!$C$11,IF(AND('APR Calculator'!$B$8="Graded",Sheet2!A98&gt;='APR Calculator'!$A$12,Sheet2!A98&lt;='APR Calculator'!$B$12),'APR Calculator'!$C$12,IF(AND('APR Calculator'!$B$8="Graded",Sheet2!A98&gt;='APR Calculator'!$A$13,Sheet2!A98&lt;='APR Calculator'!$B$13),'APR Calculator'!$C$13,IF(AND('APR Calculator'!$B$8="Graded",Sheet2!A98&gt;='APR Calculator'!$A$14,Sheet2!A98&lt;='APR Calculator'!$B$14),'APR Calculator'!$C$14,0)))))</f>
        <v>9911</v>
      </c>
    </row>
    <row r="99" spans="1:2" x14ac:dyDescent="0.3">
      <c r="A99">
        <v>98</v>
      </c>
      <c r="B99">
        <f>IF(AND('APR Calculator'!$B$8="Equated",Sheet2!A99&lt;='APR Calculator'!$C$5),'APR Calculator'!$C$8,IF(AND('APR Calculator'!$B$8="Graded",Sheet2!A99&gt;='APR Calculator'!$A$11,Sheet2!A99&lt;='APR Calculator'!$B$11),'APR Calculator'!$C$11,IF(AND('APR Calculator'!$B$8="Graded",Sheet2!A99&gt;='APR Calculator'!$A$12,Sheet2!A99&lt;='APR Calculator'!$B$12),'APR Calculator'!$C$12,IF(AND('APR Calculator'!$B$8="Graded",Sheet2!A99&gt;='APR Calculator'!$A$13,Sheet2!A99&lt;='APR Calculator'!$B$13),'APR Calculator'!$C$13,IF(AND('APR Calculator'!$B$8="Graded",Sheet2!A99&gt;='APR Calculator'!$A$14,Sheet2!A99&lt;='APR Calculator'!$B$14),'APR Calculator'!$C$14,0)))))</f>
        <v>9911</v>
      </c>
    </row>
    <row r="100" spans="1:2" x14ac:dyDescent="0.3">
      <c r="A100">
        <v>99</v>
      </c>
      <c r="B100">
        <f>IF(AND('APR Calculator'!$B$8="Equated",Sheet2!A100&lt;='APR Calculator'!$C$5),'APR Calculator'!$C$8,IF(AND('APR Calculator'!$B$8="Graded",Sheet2!A100&gt;='APR Calculator'!$A$11,Sheet2!A100&lt;='APR Calculator'!$B$11),'APR Calculator'!$C$11,IF(AND('APR Calculator'!$B$8="Graded",Sheet2!A100&gt;='APR Calculator'!$A$12,Sheet2!A100&lt;='APR Calculator'!$B$12),'APR Calculator'!$C$12,IF(AND('APR Calculator'!$B$8="Graded",Sheet2!A100&gt;='APR Calculator'!$A$13,Sheet2!A100&lt;='APR Calculator'!$B$13),'APR Calculator'!$C$13,IF(AND('APR Calculator'!$B$8="Graded",Sheet2!A100&gt;='APR Calculator'!$A$14,Sheet2!A100&lt;='APR Calculator'!$B$14),'APR Calculator'!$C$14,0)))))</f>
        <v>9911</v>
      </c>
    </row>
    <row r="101" spans="1:2" x14ac:dyDescent="0.3">
      <c r="A101">
        <v>100</v>
      </c>
      <c r="B101">
        <f>IF(AND('APR Calculator'!$B$8="Equated",Sheet2!A101&lt;='APR Calculator'!$C$5),'APR Calculator'!$C$8,IF(AND('APR Calculator'!$B$8="Graded",Sheet2!A101&gt;='APR Calculator'!$A$11,Sheet2!A101&lt;='APR Calculator'!$B$11),'APR Calculator'!$C$11,IF(AND('APR Calculator'!$B$8="Graded",Sheet2!A101&gt;='APR Calculator'!$A$12,Sheet2!A101&lt;='APR Calculator'!$B$12),'APR Calculator'!$C$12,IF(AND('APR Calculator'!$B$8="Graded",Sheet2!A101&gt;='APR Calculator'!$A$13,Sheet2!A101&lt;='APR Calculator'!$B$13),'APR Calculator'!$C$13,IF(AND('APR Calculator'!$B$8="Graded",Sheet2!A101&gt;='APR Calculator'!$A$14,Sheet2!A101&lt;='APR Calculator'!$B$14),'APR Calculator'!$C$14,0)))))</f>
        <v>9911</v>
      </c>
    </row>
    <row r="102" spans="1:2" x14ac:dyDescent="0.3">
      <c r="A102">
        <v>101</v>
      </c>
      <c r="B102">
        <f>IF(AND('APR Calculator'!$B$8="Equated",Sheet2!A102&lt;='APR Calculator'!$C$5),'APR Calculator'!$C$8,IF(AND('APR Calculator'!$B$8="Graded",Sheet2!A102&gt;='APR Calculator'!$A$11,Sheet2!A102&lt;='APR Calculator'!$B$11),'APR Calculator'!$C$11,IF(AND('APR Calculator'!$B$8="Graded",Sheet2!A102&gt;='APR Calculator'!$A$12,Sheet2!A102&lt;='APR Calculator'!$B$12),'APR Calculator'!$C$12,IF(AND('APR Calculator'!$B$8="Graded",Sheet2!A102&gt;='APR Calculator'!$A$13,Sheet2!A102&lt;='APR Calculator'!$B$13),'APR Calculator'!$C$13,IF(AND('APR Calculator'!$B$8="Graded",Sheet2!A102&gt;='APR Calculator'!$A$14,Sheet2!A102&lt;='APR Calculator'!$B$14),'APR Calculator'!$C$14,0)))))</f>
        <v>9911</v>
      </c>
    </row>
    <row r="103" spans="1:2" x14ac:dyDescent="0.3">
      <c r="A103">
        <v>102</v>
      </c>
      <c r="B103">
        <f>IF(AND('APR Calculator'!$B$8="Equated",Sheet2!A103&lt;='APR Calculator'!$C$5),'APR Calculator'!$C$8,IF(AND('APR Calculator'!$B$8="Graded",Sheet2!A103&gt;='APR Calculator'!$A$11,Sheet2!A103&lt;='APR Calculator'!$B$11),'APR Calculator'!$C$11,IF(AND('APR Calculator'!$B$8="Graded",Sheet2!A103&gt;='APR Calculator'!$A$12,Sheet2!A103&lt;='APR Calculator'!$B$12),'APR Calculator'!$C$12,IF(AND('APR Calculator'!$B$8="Graded",Sheet2!A103&gt;='APR Calculator'!$A$13,Sheet2!A103&lt;='APR Calculator'!$B$13),'APR Calculator'!$C$13,IF(AND('APR Calculator'!$B$8="Graded",Sheet2!A103&gt;='APR Calculator'!$A$14,Sheet2!A103&lt;='APR Calculator'!$B$14),'APR Calculator'!$C$14,0)))))</f>
        <v>9911</v>
      </c>
    </row>
    <row r="104" spans="1:2" x14ac:dyDescent="0.3">
      <c r="A104">
        <v>103</v>
      </c>
      <c r="B104">
        <f>IF(AND('APR Calculator'!$B$8="Equated",Sheet2!A104&lt;='APR Calculator'!$C$5),'APR Calculator'!$C$8,IF(AND('APR Calculator'!$B$8="Graded",Sheet2!A104&gt;='APR Calculator'!$A$11,Sheet2!A104&lt;='APR Calculator'!$B$11),'APR Calculator'!$C$11,IF(AND('APR Calculator'!$B$8="Graded",Sheet2!A104&gt;='APR Calculator'!$A$12,Sheet2!A104&lt;='APR Calculator'!$B$12),'APR Calculator'!$C$12,IF(AND('APR Calculator'!$B$8="Graded",Sheet2!A104&gt;='APR Calculator'!$A$13,Sheet2!A104&lt;='APR Calculator'!$B$13),'APR Calculator'!$C$13,IF(AND('APR Calculator'!$B$8="Graded",Sheet2!A104&gt;='APR Calculator'!$A$14,Sheet2!A104&lt;='APR Calculator'!$B$14),'APR Calculator'!$C$14,0)))))</f>
        <v>9911</v>
      </c>
    </row>
    <row r="105" spans="1:2" x14ac:dyDescent="0.3">
      <c r="A105">
        <v>104</v>
      </c>
      <c r="B105">
        <f>IF(AND('APR Calculator'!$B$8="Equated",Sheet2!A105&lt;='APR Calculator'!$C$5),'APR Calculator'!$C$8,IF(AND('APR Calculator'!$B$8="Graded",Sheet2!A105&gt;='APR Calculator'!$A$11,Sheet2!A105&lt;='APR Calculator'!$B$11),'APR Calculator'!$C$11,IF(AND('APR Calculator'!$B$8="Graded",Sheet2!A105&gt;='APR Calculator'!$A$12,Sheet2!A105&lt;='APR Calculator'!$B$12),'APR Calculator'!$C$12,IF(AND('APR Calculator'!$B$8="Graded",Sheet2!A105&gt;='APR Calculator'!$A$13,Sheet2!A105&lt;='APR Calculator'!$B$13),'APR Calculator'!$C$13,IF(AND('APR Calculator'!$B$8="Graded",Sheet2!A105&gt;='APR Calculator'!$A$14,Sheet2!A105&lt;='APR Calculator'!$B$14),'APR Calculator'!$C$14,0)))))</f>
        <v>9911</v>
      </c>
    </row>
    <row r="106" spans="1:2" x14ac:dyDescent="0.3">
      <c r="A106">
        <v>105</v>
      </c>
      <c r="B106">
        <f>IF(AND('APR Calculator'!$B$8="Equated",Sheet2!A106&lt;='APR Calculator'!$C$5),'APR Calculator'!$C$8,IF(AND('APR Calculator'!$B$8="Graded",Sheet2!A106&gt;='APR Calculator'!$A$11,Sheet2!A106&lt;='APR Calculator'!$B$11),'APR Calculator'!$C$11,IF(AND('APR Calculator'!$B$8="Graded",Sheet2!A106&gt;='APR Calculator'!$A$12,Sheet2!A106&lt;='APR Calculator'!$B$12),'APR Calculator'!$C$12,IF(AND('APR Calculator'!$B$8="Graded",Sheet2!A106&gt;='APR Calculator'!$A$13,Sheet2!A106&lt;='APR Calculator'!$B$13),'APR Calculator'!$C$13,IF(AND('APR Calculator'!$B$8="Graded",Sheet2!A106&gt;='APR Calculator'!$A$14,Sheet2!A106&lt;='APR Calculator'!$B$14),'APR Calculator'!$C$14,0)))))</f>
        <v>9911</v>
      </c>
    </row>
    <row r="107" spans="1:2" x14ac:dyDescent="0.3">
      <c r="A107">
        <v>106</v>
      </c>
      <c r="B107">
        <f>IF(AND('APR Calculator'!$B$8="Equated",Sheet2!A107&lt;='APR Calculator'!$C$5),'APR Calculator'!$C$8,IF(AND('APR Calculator'!$B$8="Graded",Sheet2!A107&gt;='APR Calculator'!$A$11,Sheet2!A107&lt;='APR Calculator'!$B$11),'APR Calculator'!$C$11,IF(AND('APR Calculator'!$B$8="Graded",Sheet2!A107&gt;='APR Calculator'!$A$12,Sheet2!A107&lt;='APR Calculator'!$B$12),'APR Calculator'!$C$12,IF(AND('APR Calculator'!$B$8="Graded",Sheet2!A107&gt;='APR Calculator'!$A$13,Sheet2!A107&lt;='APR Calculator'!$B$13),'APR Calculator'!$C$13,IF(AND('APR Calculator'!$B$8="Graded",Sheet2!A107&gt;='APR Calculator'!$A$14,Sheet2!A107&lt;='APR Calculator'!$B$14),'APR Calculator'!$C$14,0)))))</f>
        <v>9911</v>
      </c>
    </row>
    <row r="108" spans="1:2" x14ac:dyDescent="0.3">
      <c r="A108">
        <v>107</v>
      </c>
      <c r="B108">
        <f>IF(AND('APR Calculator'!$B$8="Equated",Sheet2!A108&lt;='APR Calculator'!$C$5),'APR Calculator'!$C$8,IF(AND('APR Calculator'!$B$8="Graded",Sheet2!A108&gt;='APR Calculator'!$A$11,Sheet2!A108&lt;='APR Calculator'!$B$11),'APR Calculator'!$C$11,IF(AND('APR Calculator'!$B$8="Graded",Sheet2!A108&gt;='APR Calculator'!$A$12,Sheet2!A108&lt;='APR Calculator'!$B$12),'APR Calculator'!$C$12,IF(AND('APR Calculator'!$B$8="Graded",Sheet2!A108&gt;='APR Calculator'!$A$13,Sheet2!A108&lt;='APR Calculator'!$B$13),'APR Calculator'!$C$13,IF(AND('APR Calculator'!$B$8="Graded",Sheet2!A108&gt;='APR Calculator'!$A$14,Sheet2!A108&lt;='APR Calculator'!$B$14),'APR Calculator'!$C$14,0)))))</f>
        <v>9911</v>
      </c>
    </row>
    <row r="109" spans="1:2" x14ac:dyDescent="0.3">
      <c r="A109">
        <v>108</v>
      </c>
      <c r="B109">
        <f>IF(AND('APR Calculator'!$B$8="Equated",Sheet2!A109&lt;='APR Calculator'!$C$5),'APR Calculator'!$C$8,IF(AND('APR Calculator'!$B$8="Graded",Sheet2!A109&gt;='APR Calculator'!$A$11,Sheet2!A109&lt;='APR Calculator'!$B$11),'APR Calculator'!$C$11,IF(AND('APR Calculator'!$B$8="Graded",Sheet2!A109&gt;='APR Calculator'!$A$12,Sheet2!A109&lt;='APR Calculator'!$B$12),'APR Calculator'!$C$12,IF(AND('APR Calculator'!$B$8="Graded",Sheet2!A109&gt;='APR Calculator'!$A$13,Sheet2!A109&lt;='APR Calculator'!$B$13),'APR Calculator'!$C$13,IF(AND('APR Calculator'!$B$8="Graded",Sheet2!A109&gt;='APR Calculator'!$A$14,Sheet2!A109&lt;='APR Calculator'!$B$14),'APR Calculator'!$C$14,0)))))</f>
        <v>9911</v>
      </c>
    </row>
    <row r="110" spans="1:2" x14ac:dyDescent="0.3">
      <c r="A110">
        <v>109</v>
      </c>
      <c r="B110">
        <f>IF(AND('APR Calculator'!$B$8="Equated",Sheet2!A110&lt;='APR Calculator'!$C$5),'APR Calculator'!$C$8,IF(AND('APR Calculator'!$B$8="Graded",Sheet2!A110&gt;='APR Calculator'!$A$11,Sheet2!A110&lt;='APR Calculator'!$B$11),'APR Calculator'!$C$11,IF(AND('APR Calculator'!$B$8="Graded",Sheet2!A110&gt;='APR Calculator'!$A$12,Sheet2!A110&lt;='APR Calculator'!$B$12),'APR Calculator'!$C$12,IF(AND('APR Calculator'!$B$8="Graded",Sheet2!A110&gt;='APR Calculator'!$A$13,Sheet2!A110&lt;='APR Calculator'!$B$13),'APR Calculator'!$C$13,IF(AND('APR Calculator'!$B$8="Graded",Sheet2!A110&gt;='APR Calculator'!$A$14,Sheet2!A110&lt;='APR Calculator'!$B$14),'APR Calculator'!$C$14,0)))))</f>
        <v>9911</v>
      </c>
    </row>
    <row r="111" spans="1:2" x14ac:dyDescent="0.3">
      <c r="A111">
        <v>110</v>
      </c>
      <c r="B111">
        <f>IF(AND('APR Calculator'!$B$8="Equated",Sheet2!A111&lt;='APR Calculator'!$C$5),'APR Calculator'!$C$8,IF(AND('APR Calculator'!$B$8="Graded",Sheet2!A111&gt;='APR Calculator'!$A$11,Sheet2!A111&lt;='APR Calculator'!$B$11),'APR Calculator'!$C$11,IF(AND('APR Calculator'!$B$8="Graded",Sheet2!A111&gt;='APR Calculator'!$A$12,Sheet2!A111&lt;='APR Calculator'!$B$12),'APR Calculator'!$C$12,IF(AND('APR Calculator'!$B$8="Graded",Sheet2!A111&gt;='APR Calculator'!$A$13,Sheet2!A111&lt;='APR Calculator'!$B$13),'APR Calculator'!$C$13,IF(AND('APR Calculator'!$B$8="Graded",Sheet2!A111&gt;='APR Calculator'!$A$14,Sheet2!A111&lt;='APR Calculator'!$B$14),'APR Calculator'!$C$14,0)))))</f>
        <v>9911</v>
      </c>
    </row>
    <row r="112" spans="1:2" x14ac:dyDescent="0.3">
      <c r="A112">
        <v>111</v>
      </c>
      <c r="B112">
        <f>IF(AND('APR Calculator'!$B$8="Equated",Sheet2!A112&lt;='APR Calculator'!$C$5),'APR Calculator'!$C$8,IF(AND('APR Calculator'!$B$8="Graded",Sheet2!A112&gt;='APR Calculator'!$A$11,Sheet2!A112&lt;='APR Calculator'!$B$11),'APR Calculator'!$C$11,IF(AND('APR Calculator'!$B$8="Graded",Sheet2!A112&gt;='APR Calculator'!$A$12,Sheet2!A112&lt;='APR Calculator'!$B$12),'APR Calculator'!$C$12,IF(AND('APR Calculator'!$B$8="Graded",Sheet2!A112&gt;='APR Calculator'!$A$13,Sheet2!A112&lt;='APR Calculator'!$B$13),'APR Calculator'!$C$13,IF(AND('APR Calculator'!$B$8="Graded",Sheet2!A112&gt;='APR Calculator'!$A$14,Sheet2!A112&lt;='APR Calculator'!$B$14),'APR Calculator'!$C$14,0)))))</f>
        <v>9911</v>
      </c>
    </row>
    <row r="113" spans="1:2" x14ac:dyDescent="0.3">
      <c r="A113">
        <v>112</v>
      </c>
      <c r="B113">
        <f>IF(AND('APR Calculator'!$B$8="Equated",Sheet2!A113&lt;='APR Calculator'!$C$5),'APR Calculator'!$C$8,IF(AND('APR Calculator'!$B$8="Graded",Sheet2!A113&gt;='APR Calculator'!$A$11,Sheet2!A113&lt;='APR Calculator'!$B$11),'APR Calculator'!$C$11,IF(AND('APR Calculator'!$B$8="Graded",Sheet2!A113&gt;='APR Calculator'!$A$12,Sheet2!A113&lt;='APR Calculator'!$B$12),'APR Calculator'!$C$12,IF(AND('APR Calculator'!$B$8="Graded",Sheet2!A113&gt;='APR Calculator'!$A$13,Sheet2!A113&lt;='APR Calculator'!$B$13),'APR Calculator'!$C$13,IF(AND('APR Calculator'!$B$8="Graded",Sheet2!A113&gt;='APR Calculator'!$A$14,Sheet2!A113&lt;='APR Calculator'!$B$14),'APR Calculator'!$C$14,0)))))</f>
        <v>9911</v>
      </c>
    </row>
    <row r="114" spans="1:2" x14ac:dyDescent="0.3">
      <c r="A114">
        <v>113</v>
      </c>
      <c r="B114">
        <f>IF(AND('APR Calculator'!$B$8="Equated",Sheet2!A114&lt;='APR Calculator'!$C$5),'APR Calculator'!$C$8,IF(AND('APR Calculator'!$B$8="Graded",Sheet2!A114&gt;='APR Calculator'!$A$11,Sheet2!A114&lt;='APR Calculator'!$B$11),'APR Calculator'!$C$11,IF(AND('APR Calculator'!$B$8="Graded",Sheet2!A114&gt;='APR Calculator'!$A$12,Sheet2!A114&lt;='APR Calculator'!$B$12),'APR Calculator'!$C$12,IF(AND('APR Calculator'!$B$8="Graded",Sheet2!A114&gt;='APR Calculator'!$A$13,Sheet2!A114&lt;='APR Calculator'!$B$13),'APR Calculator'!$C$13,IF(AND('APR Calculator'!$B$8="Graded",Sheet2!A114&gt;='APR Calculator'!$A$14,Sheet2!A114&lt;='APR Calculator'!$B$14),'APR Calculator'!$C$14,0)))))</f>
        <v>9911</v>
      </c>
    </row>
    <row r="115" spans="1:2" x14ac:dyDescent="0.3">
      <c r="A115">
        <v>114</v>
      </c>
      <c r="B115">
        <f>IF(AND('APR Calculator'!$B$8="Equated",Sheet2!A115&lt;='APR Calculator'!$C$5),'APR Calculator'!$C$8,IF(AND('APR Calculator'!$B$8="Graded",Sheet2!A115&gt;='APR Calculator'!$A$11,Sheet2!A115&lt;='APR Calculator'!$B$11),'APR Calculator'!$C$11,IF(AND('APR Calculator'!$B$8="Graded",Sheet2!A115&gt;='APR Calculator'!$A$12,Sheet2!A115&lt;='APR Calculator'!$B$12),'APR Calculator'!$C$12,IF(AND('APR Calculator'!$B$8="Graded",Sheet2!A115&gt;='APR Calculator'!$A$13,Sheet2!A115&lt;='APR Calculator'!$B$13),'APR Calculator'!$C$13,IF(AND('APR Calculator'!$B$8="Graded",Sheet2!A115&gt;='APR Calculator'!$A$14,Sheet2!A115&lt;='APR Calculator'!$B$14),'APR Calculator'!$C$14,0)))))</f>
        <v>9911</v>
      </c>
    </row>
    <row r="116" spans="1:2" x14ac:dyDescent="0.3">
      <c r="A116">
        <v>115</v>
      </c>
      <c r="B116">
        <f>IF(AND('APR Calculator'!$B$8="Equated",Sheet2!A116&lt;='APR Calculator'!$C$5),'APR Calculator'!$C$8,IF(AND('APR Calculator'!$B$8="Graded",Sheet2!A116&gt;='APR Calculator'!$A$11,Sheet2!A116&lt;='APR Calculator'!$B$11),'APR Calculator'!$C$11,IF(AND('APR Calculator'!$B$8="Graded",Sheet2!A116&gt;='APR Calculator'!$A$12,Sheet2!A116&lt;='APR Calculator'!$B$12),'APR Calculator'!$C$12,IF(AND('APR Calculator'!$B$8="Graded",Sheet2!A116&gt;='APR Calculator'!$A$13,Sheet2!A116&lt;='APR Calculator'!$B$13),'APR Calculator'!$C$13,IF(AND('APR Calculator'!$B$8="Graded",Sheet2!A116&gt;='APR Calculator'!$A$14,Sheet2!A116&lt;='APR Calculator'!$B$14),'APR Calculator'!$C$14,0)))))</f>
        <v>9911</v>
      </c>
    </row>
    <row r="117" spans="1:2" x14ac:dyDescent="0.3">
      <c r="A117">
        <v>116</v>
      </c>
      <c r="B117">
        <f>IF(AND('APR Calculator'!$B$8="Equated",Sheet2!A117&lt;='APR Calculator'!$C$5),'APR Calculator'!$C$8,IF(AND('APR Calculator'!$B$8="Graded",Sheet2!A117&gt;='APR Calculator'!$A$11,Sheet2!A117&lt;='APR Calculator'!$B$11),'APR Calculator'!$C$11,IF(AND('APR Calculator'!$B$8="Graded",Sheet2!A117&gt;='APR Calculator'!$A$12,Sheet2!A117&lt;='APR Calculator'!$B$12),'APR Calculator'!$C$12,IF(AND('APR Calculator'!$B$8="Graded",Sheet2!A117&gt;='APR Calculator'!$A$13,Sheet2!A117&lt;='APR Calculator'!$B$13),'APR Calculator'!$C$13,IF(AND('APR Calculator'!$B$8="Graded",Sheet2!A117&gt;='APR Calculator'!$A$14,Sheet2!A117&lt;='APR Calculator'!$B$14),'APR Calculator'!$C$14,0)))))</f>
        <v>9911</v>
      </c>
    </row>
    <row r="118" spans="1:2" x14ac:dyDescent="0.3">
      <c r="A118">
        <v>117</v>
      </c>
      <c r="B118">
        <f>IF(AND('APR Calculator'!$B$8="Equated",Sheet2!A118&lt;='APR Calculator'!$C$5),'APR Calculator'!$C$8,IF(AND('APR Calculator'!$B$8="Graded",Sheet2!A118&gt;='APR Calculator'!$A$11,Sheet2!A118&lt;='APR Calculator'!$B$11),'APR Calculator'!$C$11,IF(AND('APR Calculator'!$B$8="Graded",Sheet2!A118&gt;='APR Calculator'!$A$12,Sheet2!A118&lt;='APR Calculator'!$B$12),'APR Calculator'!$C$12,IF(AND('APR Calculator'!$B$8="Graded",Sheet2!A118&gt;='APR Calculator'!$A$13,Sheet2!A118&lt;='APR Calculator'!$B$13),'APR Calculator'!$C$13,IF(AND('APR Calculator'!$B$8="Graded",Sheet2!A118&gt;='APR Calculator'!$A$14,Sheet2!A118&lt;='APR Calculator'!$B$14),'APR Calculator'!$C$14,0)))))</f>
        <v>9911</v>
      </c>
    </row>
    <row r="119" spans="1:2" x14ac:dyDescent="0.3">
      <c r="A119">
        <v>118</v>
      </c>
      <c r="B119">
        <f>IF(AND('APR Calculator'!$B$8="Equated",Sheet2!A119&lt;='APR Calculator'!$C$5),'APR Calculator'!$C$8,IF(AND('APR Calculator'!$B$8="Graded",Sheet2!A119&gt;='APR Calculator'!$A$11,Sheet2!A119&lt;='APR Calculator'!$B$11),'APR Calculator'!$C$11,IF(AND('APR Calculator'!$B$8="Graded",Sheet2!A119&gt;='APR Calculator'!$A$12,Sheet2!A119&lt;='APR Calculator'!$B$12),'APR Calculator'!$C$12,IF(AND('APR Calculator'!$B$8="Graded",Sheet2!A119&gt;='APR Calculator'!$A$13,Sheet2!A119&lt;='APR Calculator'!$B$13),'APR Calculator'!$C$13,IF(AND('APR Calculator'!$B$8="Graded",Sheet2!A119&gt;='APR Calculator'!$A$14,Sheet2!A119&lt;='APR Calculator'!$B$14),'APR Calculator'!$C$14,0)))))</f>
        <v>9911</v>
      </c>
    </row>
    <row r="120" spans="1:2" x14ac:dyDescent="0.3">
      <c r="A120">
        <v>119</v>
      </c>
      <c r="B120">
        <f>IF(AND('APR Calculator'!$B$8="Equated",Sheet2!A120&lt;='APR Calculator'!$C$5),'APR Calculator'!$C$8,IF(AND('APR Calculator'!$B$8="Graded",Sheet2!A120&gt;='APR Calculator'!$A$11,Sheet2!A120&lt;='APR Calculator'!$B$11),'APR Calculator'!$C$11,IF(AND('APR Calculator'!$B$8="Graded",Sheet2!A120&gt;='APR Calculator'!$A$12,Sheet2!A120&lt;='APR Calculator'!$B$12),'APR Calculator'!$C$12,IF(AND('APR Calculator'!$B$8="Graded",Sheet2!A120&gt;='APR Calculator'!$A$13,Sheet2!A120&lt;='APR Calculator'!$B$13),'APR Calculator'!$C$13,IF(AND('APR Calculator'!$B$8="Graded",Sheet2!A120&gt;='APR Calculator'!$A$14,Sheet2!A120&lt;='APR Calculator'!$B$14),'APR Calculator'!$C$14,0)))))</f>
        <v>9911</v>
      </c>
    </row>
    <row r="121" spans="1:2" x14ac:dyDescent="0.3">
      <c r="A121">
        <v>120</v>
      </c>
      <c r="B121">
        <f>IF(AND('APR Calculator'!$B$8="Equated",Sheet2!A121&lt;='APR Calculator'!$C$5),'APR Calculator'!$C$8,IF(AND('APR Calculator'!$B$8="Graded",Sheet2!A121&gt;='APR Calculator'!$A$11,Sheet2!A121&lt;='APR Calculator'!$B$11),'APR Calculator'!$C$11,IF(AND('APR Calculator'!$B$8="Graded",Sheet2!A121&gt;='APR Calculator'!$A$12,Sheet2!A121&lt;='APR Calculator'!$B$12),'APR Calculator'!$C$12,IF(AND('APR Calculator'!$B$8="Graded",Sheet2!A121&gt;='APR Calculator'!$A$13,Sheet2!A121&lt;='APR Calculator'!$B$13),'APR Calculator'!$C$13,IF(AND('APR Calculator'!$B$8="Graded",Sheet2!A121&gt;='APR Calculator'!$A$14,Sheet2!A121&lt;='APR Calculator'!$B$14),'APR Calculator'!$C$14,0)))))</f>
        <v>9911</v>
      </c>
    </row>
    <row r="122" spans="1:2" x14ac:dyDescent="0.3">
      <c r="A122">
        <v>121</v>
      </c>
      <c r="B122">
        <f>IF(AND('APR Calculator'!$B$8="Equated",Sheet2!A122&lt;='APR Calculator'!$C$5),'APR Calculator'!$C$8,IF(AND('APR Calculator'!$B$8="Graded",Sheet2!A122&gt;='APR Calculator'!$A$11,Sheet2!A122&lt;='APR Calculator'!$B$11),'APR Calculator'!$C$11,IF(AND('APR Calculator'!$B$8="Graded",Sheet2!A122&gt;='APR Calculator'!$A$12,Sheet2!A122&lt;='APR Calculator'!$B$12),'APR Calculator'!$C$12,IF(AND('APR Calculator'!$B$8="Graded",Sheet2!A122&gt;='APR Calculator'!$A$13,Sheet2!A122&lt;='APR Calculator'!$B$13),'APR Calculator'!$C$13,IF(AND('APR Calculator'!$B$8="Graded",Sheet2!A122&gt;='APR Calculator'!$A$14,Sheet2!A122&lt;='APR Calculator'!$B$14),'APR Calculator'!$C$14,0)))))</f>
        <v>9911</v>
      </c>
    </row>
    <row r="123" spans="1:2" x14ac:dyDescent="0.3">
      <c r="A123">
        <v>122</v>
      </c>
      <c r="B123">
        <f>IF(AND('APR Calculator'!$B$8="Equated",Sheet2!A123&lt;='APR Calculator'!$C$5),'APR Calculator'!$C$8,IF(AND('APR Calculator'!$B$8="Graded",Sheet2!A123&gt;='APR Calculator'!$A$11,Sheet2!A123&lt;='APR Calculator'!$B$11),'APR Calculator'!$C$11,IF(AND('APR Calculator'!$B$8="Graded",Sheet2!A123&gt;='APR Calculator'!$A$12,Sheet2!A123&lt;='APR Calculator'!$B$12),'APR Calculator'!$C$12,IF(AND('APR Calculator'!$B$8="Graded",Sheet2!A123&gt;='APR Calculator'!$A$13,Sheet2!A123&lt;='APR Calculator'!$B$13),'APR Calculator'!$C$13,IF(AND('APR Calculator'!$B$8="Graded",Sheet2!A123&gt;='APR Calculator'!$A$14,Sheet2!A123&lt;='APR Calculator'!$B$14),'APR Calculator'!$C$14,0)))))</f>
        <v>9911</v>
      </c>
    </row>
    <row r="124" spans="1:2" x14ac:dyDescent="0.3">
      <c r="A124">
        <v>123</v>
      </c>
      <c r="B124">
        <f>IF(AND('APR Calculator'!$B$8="Equated",Sheet2!A124&lt;='APR Calculator'!$C$5),'APR Calculator'!$C$8,IF(AND('APR Calculator'!$B$8="Graded",Sheet2!A124&gt;='APR Calculator'!$A$11,Sheet2!A124&lt;='APR Calculator'!$B$11),'APR Calculator'!$C$11,IF(AND('APR Calculator'!$B$8="Graded",Sheet2!A124&gt;='APR Calculator'!$A$12,Sheet2!A124&lt;='APR Calculator'!$B$12),'APR Calculator'!$C$12,IF(AND('APR Calculator'!$B$8="Graded",Sheet2!A124&gt;='APR Calculator'!$A$13,Sheet2!A124&lt;='APR Calculator'!$B$13),'APR Calculator'!$C$13,IF(AND('APR Calculator'!$B$8="Graded",Sheet2!A124&gt;='APR Calculator'!$A$14,Sheet2!A124&lt;='APR Calculator'!$B$14),'APR Calculator'!$C$14,0)))))</f>
        <v>9911</v>
      </c>
    </row>
    <row r="125" spans="1:2" x14ac:dyDescent="0.3">
      <c r="A125">
        <v>124</v>
      </c>
      <c r="B125">
        <f>IF(AND('APR Calculator'!$B$8="Equated",Sheet2!A125&lt;='APR Calculator'!$C$5),'APR Calculator'!$C$8,IF(AND('APR Calculator'!$B$8="Graded",Sheet2!A125&gt;='APR Calculator'!$A$11,Sheet2!A125&lt;='APR Calculator'!$B$11),'APR Calculator'!$C$11,IF(AND('APR Calculator'!$B$8="Graded",Sheet2!A125&gt;='APR Calculator'!$A$12,Sheet2!A125&lt;='APR Calculator'!$B$12),'APR Calculator'!$C$12,IF(AND('APR Calculator'!$B$8="Graded",Sheet2!A125&gt;='APR Calculator'!$A$13,Sheet2!A125&lt;='APR Calculator'!$B$13),'APR Calculator'!$C$13,IF(AND('APR Calculator'!$B$8="Graded",Sheet2!A125&gt;='APR Calculator'!$A$14,Sheet2!A125&lt;='APR Calculator'!$B$14),'APR Calculator'!$C$14,0)))))</f>
        <v>9911</v>
      </c>
    </row>
    <row r="126" spans="1:2" x14ac:dyDescent="0.3">
      <c r="A126">
        <v>125</v>
      </c>
      <c r="B126">
        <f>IF(AND('APR Calculator'!$B$8="Equated",Sheet2!A126&lt;='APR Calculator'!$C$5),'APR Calculator'!$C$8,IF(AND('APR Calculator'!$B$8="Graded",Sheet2!A126&gt;='APR Calculator'!$A$11,Sheet2!A126&lt;='APR Calculator'!$B$11),'APR Calculator'!$C$11,IF(AND('APR Calculator'!$B$8="Graded",Sheet2!A126&gt;='APR Calculator'!$A$12,Sheet2!A126&lt;='APR Calculator'!$B$12),'APR Calculator'!$C$12,IF(AND('APR Calculator'!$B$8="Graded",Sheet2!A126&gt;='APR Calculator'!$A$13,Sheet2!A126&lt;='APR Calculator'!$B$13),'APR Calculator'!$C$13,IF(AND('APR Calculator'!$B$8="Graded",Sheet2!A126&gt;='APR Calculator'!$A$14,Sheet2!A126&lt;='APR Calculator'!$B$14),'APR Calculator'!$C$14,0)))))</f>
        <v>9911</v>
      </c>
    </row>
    <row r="127" spans="1:2" x14ac:dyDescent="0.3">
      <c r="A127">
        <v>126</v>
      </c>
      <c r="B127">
        <f>IF(AND('APR Calculator'!$B$8="Equated",Sheet2!A127&lt;='APR Calculator'!$C$5),'APR Calculator'!$C$8,IF(AND('APR Calculator'!$B$8="Graded",Sheet2!A127&gt;='APR Calculator'!$A$11,Sheet2!A127&lt;='APR Calculator'!$B$11),'APR Calculator'!$C$11,IF(AND('APR Calculator'!$B$8="Graded",Sheet2!A127&gt;='APR Calculator'!$A$12,Sheet2!A127&lt;='APR Calculator'!$B$12),'APR Calculator'!$C$12,IF(AND('APR Calculator'!$B$8="Graded",Sheet2!A127&gt;='APR Calculator'!$A$13,Sheet2!A127&lt;='APR Calculator'!$B$13),'APR Calculator'!$C$13,IF(AND('APR Calculator'!$B$8="Graded",Sheet2!A127&gt;='APR Calculator'!$A$14,Sheet2!A127&lt;='APR Calculator'!$B$14),'APR Calculator'!$C$14,0)))))</f>
        <v>9911</v>
      </c>
    </row>
    <row r="128" spans="1:2" x14ac:dyDescent="0.3">
      <c r="A128">
        <v>127</v>
      </c>
      <c r="B128">
        <f>IF(AND('APR Calculator'!$B$8="Equated",Sheet2!A128&lt;='APR Calculator'!$C$5),'APR Calculator'!$C$8,IF(AND('APR Calculator'!$B$8="Graded",Sheet2!A128&gt;='APR Calculator'!$A$11,Sheet2!A128&lt;='APR Calculator'!$B$11),'APR Calculator'!$C$11,IF(AND('APR Calculator'!$B$8="Graded",Sheet2!A128&gt;='APR Calculator'!$A$12,Sheet2!A128&lt;='APR Calculator'!$B$12),'APR Calculator'!$C$12,IF(AND('APR Calculator'!$B$8="Graded",Sheet2!A128&gt;='APR Calculator'!$A$13,Sheet2!A128&lt;='APR Calculator'!$B$13),'APR Calculator'!$C$13,IF(AND('APR Calculator'!$B$8="Graded",Sheet2!A128&gt;='APR Calculator'!$A$14,Sheet2!A128&lt;='APR Calculator'!$B$14),'APR Calculator'!$C$14,0)))))</f>
        <v>9911</v>
      </c>
    </row>
    <row r="129" spans="1:2" x14ac:dyDescent="0.3">
      <c r="A129">
        <v>128</v>
      </c>
      <c r="B129">
        <f>IF(AND('APR Calculator'!$B$8="Equated",Sheet2!A129&lt;='APR Calculator'!$C$5),'APR Calculator'!$C$8,IF(AND('APR Calculator'!$B$8="Graded",Sheet2!A129&gt;='APR Calculator'!$A$11,Sheet2!A129&lt;='APR Calculator'!$B$11),'APR Calculator'!$C$11,IF(AND('APR Calculator'!$B$8="Graded",Sheet2!A129&gt;='APR Calculator'!$A$12,Sheet2!A129&lt;='APR Calculator'!$B$12),'APR Calculator'!$C$12,IF(AND('APR Calculator'!$B$8="Graded",Sheet2!A129&gt;='APR Calculator'!$A$13,Sheet2!A129&lt;='APR Calculator'!$B$13),'APR Calculator'!$C$13,IF(AND('APR Calculator'!$B$8="Graded",Sheet2!A129&gt;='APR Calculator'!$A$14,Sheet2!A129&lt;='APR Calculator'!$B$14),'APR Calculator'!$C$14,0)))))</f>
        <v>9911</v>
      </c>
    </row>
    <row r="130" spans="1:2" x14ac:dyDescent="0.3">
      <c r="A130">
        <v>129</v>
      </c>
      <c r="B130">
        <f>IF(AND('APR Calculator'!$B$8="Equated",Sheet2!A130&lt;='APR Calculator'!$C$5),'APR Calculator'!$C$8,IF(AND('APR Calculator'!$B$8="Graded",Sheet2!A130&gt;='APR Calculator'!$A$11,Sheet2!A130&lt;='APR Calculator'!$B$11),'APR Calculator'!$C$11,IF(AND('APR Calculator'!$B$8="Graded",Sheet2!A130&gt;='APR Calculator'!$A$12,Sheet2!A130&lt;='APR Calculator'!$B$12),'APR Calculator'!$C$12,IF(AND('APR Calculator'!$B$8="Graded",Sheet2!A130&gt;='APR Calculator'!$A$13,Sheet2!A130&lt;='APR Calculator'!$B$13),'APR Calculator'!$C$13,IF(AND('APR Calculator'!$B$8="Graded",Sheet2!A130&gt;='APR Calculator'!$A$14,Sheet2!A130&lt;='APR Calculator'!$B$14),'APR Calculator'!$C$14,0)))))</f>
        <v>9911</v>
      </c>
    </row>
    <row r="131" spans="1:2" x14ac:dyDescent="0.3">
      <c r="A131">
        <v>130</v>
      </c>
      <c r="B131">
        <f>IF(AND('APR Calculator'!$B$8="Equated",Sheet2!A131&lt;='APR Calculator'!$C$5),'APR Calculator'!$C$8,IF(AND('APR Calculator'!$B$8="Graded",Sheet2!A131&gt;='APR Calculator'!$A$11,Sheet2!A131&lt;='APR Calculator'!$B$11),'APR Calculator'!$C$11,IF(AND('APR Calculator'!$B$8="Graded",Sheet2!A131&gt;='APR Calculator'!$A$12,Sheet2!A131&lt;='APR Calculator'!$B$12),'APR Calculator'!$C$12,IF(AND('APR Calculator'!$B$8="Graded",Sheet2!A131&gt;='APR Calculator'!$A$13,Sheet2!A131&lt;='APR Calculator'!$B$13),'APR Calculator'!$C$13,IF(AND('APR Calculator'!$B$8="Graded",Sheet2!A131&gt;='APR Calculator'!$A$14,Sheet2!A131&lt;='APR Calculator'!$B$14),'APR Calculator'!$C$14,0)))))</f>
        <v>9911</v>
      </c>
    </row>
    <row r="132" spans="1:2" x14ac:dyDescent="0.3">
      <c r="A132">
        <v>131</v>
      </c>
      <c r="B132">
        <f>IF(AND('APR Calculator'!$B$8="Equated",Sheet2!A132&lt;='APR Calculator'!$C$5),'APR Calculator'!$C$8,IF(AND('APR Calculator'!$B$8="Graded",Sheet2!A132&gt;='APR Calculator'!$A$11,Sheet2!A132&lt;='APR Calculator'!$B$11),'APR Calculator'!$C$11,IF(AND('APR Calculator'!$B$8="Graded",Sheet2!A132&gt;='APR Calculator'!$A$12,Sheet2!A132&lt;='APR Calculator'!$B$12),'APR Calculator'!$C$12,IF(AND('APR Calculator'!$B$8="Graded",Sheet2!A132&gt;='APR Calculator'!$A$13,Sheet2!A132&lt;='APR Calculator'!$B$13),'APR Calculator'!$C$13,IF(AND('APR Calculator'!$B$8="Graded",Sheet2!A132&gt;='APR Calculator'!$A$14,Sheet2!A132&lt;='APR Calculator'!$B$14),'APR Calculator'!$C$14,0)))))</f>
        <v>9911</v>
      </c>
    </row>
    <row r="133" spans="1:2" x14ac:dyDescent="0.3">
      <c r="A133">
        <v>132</v>
      </c>
      <c r="B133">
        <f>IF(AND('APR Calculator'!$B$8="Equated",Sheet2!A133&lt;='APR Calculator'!$C$5),'APR Calculator'!$C$8,IF(AND('APR Calculator'!$B$8="Graded",Sheet2!A133&gt;='APR Calculator'!$A$11,Sheet2!A133&lt;='APR Calculator'!$B$11),'APR Calculator'!$C$11,IF(AND('APR Calculator'!$B$8="Graded",Sheet2!A133&gt;='APR Calculator'!$A$12,Sheet2!A133&lt;='APR Calculator'!$B$12),'APR Calculator'!$C$12,IF(AND('APR Calculator'!$B$8="Graded",Sheet2!A133&gt;='APR Calculator'!$A$13,Sheet2!A133&lt;='APR Calculator'!$B$13),'APR Calculator'!$C$13,IF(AND('APR Calculator'!$B$8="Graded",Sheet2!A133&gt;='APR Calculator'!$A$14,Sheet2!A133&lt;='APR Calculator'!$B$14),'APR Calculator'!$C$14,0)))))</f>
        <v>9911</v>
      </c>
    </row>
    <row r="134" spans="1:2" x14ac:dyDescent="0.3">
      <c r="A134">
        <v>133</v>
      </c>
      <c r="B134">
        <f>IF(AND('APR Calculator'!$B$8="Equated",Sheet2!A134&lt;='APR Calculator'!$C$5),'APR Calculator'!$C$8,IF(AND('APR Calculator'!$B$8="Graded",Sheet2!A134&gt;='APR Calculator'!$A$11,Sheet2!A134&lt;='APR Calculator'!$B$11),'APR Calculator'!$C$11,IF(AND('APR Calculator'!$B$8="Graded",Sheet2!A134&gt;='APR Calculator'!$A$12,Sheet2!A134&lt;='APR Calculator'!$B$12),'APR Calculator'!$C$12,IF(AND('APR Calculator'!$B$8="Graded",Sheet2!A134&gt;='APR Calculator'!$A$13,Sheet2!A134&lt;='APR Calculator'!$B$13),'APR Calculator'!$C$13,IF(AND('APR Calculator'!$B$8="Graded",Sheet2!A134&gt;='APR Calculator'!$A$14,Sheet2!A134&lt;='APR Calculator'!$B$14),'APR Calculator'!$C$14,0)))))</f>
        <v>9911</v>
      </c>
    </row>
    <row r="135" spans="1:2" x14ac:dyDescent="0.3">
      <c r="A135">
        <v>134</v>
      </c>
      <c r="B135">
        <f>IF(AND('APR Calculator'!$B$8="Equated",Sheet2!A135&lt;='APR Calculator'!$C$5),'APR Calculator'!$C$8,IF(AND('APR Calculator'!$B$8="Graded",Sheet2!A135&gt;='APR Calculator'!$A$11,Sheet2!A135&lt;='APR Calculator'!$B$11),'APR Calculator'!$C$11,IF(AND('APR Calculator'!$B$8="Graded",Sheet2!A135&gt;='APR Calculator'!$A$12,Sheet2!A135&lt;='APR Calculator'!$B$12),'APR Calculator'!$C$12,IF(AND('APR Calculator'!$B$8="Graded",Sheet2!A135&gt;='APR Calculator'!$A$13,Sheet2!A135&lt;='APR Calculator'!$B$13),'APR Calculator'!$C$13,IF(AND('APR Calculator'!$B$8="Graded",Sheet2!A135&gt;='APR Calculator'!$A$14,Sheet2!A135&lt;='APR Calculator'!$B$14),'APR Calculator'!$C$14,0)))))</f>
        <v>9911</v>
      </c>
    </row>
    <row r="136" spans="1:2" x14ac:dyDescent="0.3">
      <c r="A136">
        <v>135</v>
      </c>
      <c r="B136">
        <f>IF(AND('APR Calculator'!$B$8="Equated",Sheet2!A136&lt;='APR Calculator'!$C$5),'APR Calculator'!$C$8,IF(AND('APR Calculator'!$B$8="Graded",Sheet2!A136&gt;='APR Calculator'!$A$11,Sheet2!A136&lt;='APR Calculator'!$B$11),'APR Calculator'!$C$11,IF(AND('APR Calculator'!$B$8="Graded",Sheet2!A136&gt;='APR Calculator'!$A$12,Sheet2!A136&lt;='APR Calculator'!$B$12),'APR Calculator'!$C$12,IF(AND('APR Calculator'!$B$8="Graded",Sheet2!A136&gt;='APR Calculator'!$A$13,Sheet2!A136&lt;='APR Calculator'!$B$13),'APR Calculator'!$C$13,IF(AND('APR Calculator'!$B$8="Graded",Sheet2!A136&gt;='APR Calculator'!$A$14,Sheet2!A136&lt;='APR Calculator'!$B$14),'APR Calculator'!$C$14,0)))))</f>
        <v>9911</v>
      </c>
    </row>
    <row r="137" spans="1:2" x14ac:dyDescent="0.3">
      <c r="A137">
        <v>136</v>
      </c>
      <c r="B137">
        <f>IF(AND('APR Calculator'!$B$8="Equated",Sheet2!A137&lt;='APR Calculator'!$C$5),'APR Calculator'!$C$8,IF(AND('APR Calculator'!$B$8="Graded",Sheet2!A137&gt;='APR Calculator'!$A$11,Sheet2!A137&lt;='APR Calculator'!$B$11),'APR Calculator'!$C$11,IF(AND('APR Calculator'!$B$8="Graded",Sheet2!A137&gt;='APR Calculator'!$A$12,Sheet2!A137&lt;='APR Calculator'!$B$12),'APR Calculator'!$C$12,IF(AND('APR Calculator'!$B$8="Graded",Sheet2!A137&gt;='APR Calculator'!$A$13,Sheet2!A137&lt;='APR Calculator'!$B$13),'APR Calculator'!$C$13,IF(AND('APR Calculator'!$B$8="Graded",Sheet2!A137&gt;='APR Calculator'!$A$14,Sheet2!A137&lt;='APR Calculator'!$B$14),'APR Calculator'!$C$14,0)))))</f>
        <v>9911</v>
      </c>
    </row>
    <row r="138" spans="1:2" x14ac:dyDescent="0.3">
      <c r="A138">
        <v>137</v>
      </c>
      <c r="B138">
        <f>IF(AND('APR Calculator'!$B$8="Equated",Sheet2!A138&lt;='APR Calculator'!$C$5),'APR Calculator'!$C$8,IF(AND('APR Calculator'!$B$8="Graded",Sheet2!A138&gt;='APR Calculator'!$A$11,Sheet2!A138&lt;='APR Calculator'!$B$11),'APR Calculator'!$C$11,IF(AND('APR Calculator'!$B$8="Graded",Sheet2!A138&gt;='APR Calculator'!$A$12,Sheet2!A138&lt;='APR Calculator'!$B$12),'APR Calculator'!$C$12,IF(AND('APR Calculator'!$B$8="Graded",Sheet2!A138&gt;='APR Calculator'!$A$13,Sheet2!A138&lt;='APR Calculator'!$B$13),'APR Calculator'!$C$13,IF(AND('APR Calculator'!$B$8="Graded",Sheet2!A138&gt;='APR Calculator'!$A$14,Sheet2!A138&lt;='APR Calculator'!$B$14),'APR Calculator'!$C$14,0)))))</f>
        <v>9911</v>
      </c>
    </row>
    <row r="139" spans="1:2" x14ac:dyDescent="0.3">
      <c r="A139">
        <v>138</v>
      </c>
      <c r="B139">
        <f>IF(AND('APR Calculator'!$B$8="Equated",Sheet2!A139&lt;='APR Calculator'!$C$5),'APR Calculator'!$C$8,IF(AND('APR Calculator'!$B$8="Graded",Sheet2!A139&gt;='APR Calculator'!$A$11,Sheet2!A139&lt;='APR Calculator'!$B$11),'APR Calculator'!$C$11,IF(AND('APR Calculator'!$B$8="Graded",Sheet2!A139&gt;='APR Calculator'!$A$12,Sheet2!A139&lt;='APR Calculator'!$B$12),'APR Calculator'!$C$12,IF(AND('APR Calculator'!$B$8="Graded",Sheet2!A139&gt;='APR Calculator'!$A$13,Sheet2!A139&lt;='APR Calculator'!$B$13),'APR Calculator'!$C$13,IF(AND('APR Calculator'!$B$8="Graded",Sheet2!A139&gt;='APR Calculator'!$A$14,Sheet2!A139&lt;='APR Calculator'!$B$14),'APR Calculator'!$C$14,0)))))</f>
        <v>9911</v>
      </c>
    </row>
    <row r="140" spans="1:2" x14ac:dyDescent="0.3">
      <c r="A140">
        <v>139</v>
      </c>
      <c r="B140">
        <f>IF(AND('APR Calculator'!$B$8="Equated",Sheet2!A140&lt;='APR Calculator'!$C$5),'APR Calculator'!$C$8,IF(AND('APR Calculator'!$B$8="Graded",Sheet2!A140&gt;='APR Calculator'!$A$11,Sheet2!A140&lt;='APR Calculator'!$B$11),'APR Calculator'!$C$11,IF(AND('APR Calculator'!$B$8="Graded",Sheet2!A140&gt;='APR Calculator'!$A$12,Sheet2!A140&lt;='APR Calculator'!$B$12),'APR Calculator'!$C$12,IF(AND('APR Calculator'!$B$8="Graded",Sheet2!A140&gt;='APR Calculator'!$A$13,Sheet2!A140&lt;='APR Calculator'!$B$13),'APR Calculator'!$C$13,IF(AND('APR Calculator'!$B$8="Graded",Sheet2!A140&gt;='APR Calculator'!$A$14,Sheet2!A140&lt;='APR Calculator'!$B$14),'APR Calculator'!$C$14,0)))))</f>
        <v>9911</v>
      </c>
    </row>
    <row r="141" spans="1:2" x14ac:dyDescent="0.3">
      <c r="A141">
        <v>140</v>
      </c>
      <c r="B141">
        <f>IF(AND('APR Calculator'!$B$8="Equated",Sheet2!A141&lt;='APR Calculator'!$C$5),'APR Calculator'!$C$8,IF(AND('APR Calculator'!$B$8="Graded",Sheet2!A141&gt;='APR Calculator'!$A$11,Sheet2!A141&lt;='APR Calculator'!$B$11),'APR Calculator'!$C$11,IF(AND('APR Calculator'!$B$8="Graded",Sheet2!A141&gt;='APR Calculator'!$A$12,Sheet2!A141&lt;='APR Calculator'!$B$12),'APR Calculator'!$C$12,IF(AND('APR Calculator'!$B$8="Graded",Sheet2!A141&gt;='APR Calculator'!$A$13,Sheet2!A141&lt;='APR Calculator'!$B$13),'APR Calculator'!$C$13,IF(AND('APR Calculator'!$B$8="Graded",Sheet2!A141&gt;='APR Calculator'!$A$14,Sheet2!A141&lt;='APR Calculator'!$B$14),'APR Calculator'!$C$14,0)))))</f>
        <v>9911</v>
      </c>
    </row>
    <row r="142" spans="1:2" x14ac:dyDescent="0.3">
      <c r="A142">
        <v>141</v>
      </c>
      <c r="B142">
        <f>IF(AND('APR Calculator'!$B$8="Equated",Sheet2!A142&lt;='APR Calculator'!$C$5),'APR Calculator'!$C$8,IF(AND('APR Calculator'!$B$8="Graded",Sheet2!A142&gt;='APR Calculator'!$A$11,Sheet2!A142&lt;='APR Calculator'!$B$11),'APR Calculator'!$C$11,IF(AND('APR Calculator'!$B$8="Graded",Sheet2!A142&gt;='APR Calculator'!$A$12,Sheet2!A142&lt;='APR Calculator'!$B$12),'APR Calculator'!$C$12,IF(AND('APR Calculator'!$B$8="Graded",Sheet2!A142&gt;='APR Calculator'!$A$13,Sheet2!A142&lt;='APR Calculator'!$B$13),'APR Calculator'!$C$13,IF(AND('APR Calculator'!$B$8="Graded",Sheet2!A142&gt;='APR Calculator'!$A$14,Sheet2!A142&lt;='APR Calculator'!$B$14),'APR Calculator'!$C$14,0)))))</f>
        <v>9911</v>
      </c>
    </row>
    <row r="143" spans="1:2" x14ac:dyDescent="0.3">
      <c r="A143">
        <v>142</v>
      </c>
      <c r="B143">
        <f>IF(AND('APR Calculator'!$B$8="Equated",Sheet2!A143&lt;='APR Calculator'!$C$5),'APR Calculator'!$C$8,IF(AND('APR Calculator'!$B$8="Graded",Sheet2!A143&gt;='APR Calculator'!$A$11,Sheet2!A143&lt;='APR Calculator'!$B$11),'APR Calculator'!$C$11,IF(AND('APR Calculator'!$B$8="Graded",Sheet2!A143&gt;='APR Calculator'!$A$12,Sheet2!A143&lt;='APR Calculator'!$B$12),'APR Calculator'!$C$12,IF(AND('APR Calculator'!$B$8="Graded",Sheet2!A143&gt;='APR Calculator'!$A$13,Sheet2!A143&lt;='APR Calculator'!$B$13),'APR Calculator'!$C$13,IF(AND('APR Calculator'!$B$8="Graded",Sheet2!A143&gt;='APR Calculator'!$A$14,Sheet2!A143&lt;='APR Calculator'!$B$14),'APR Calculator'!$C$14,0)))))</f>
        <v>9911</v>
      </c>
    </row>
    <row r="144" spans="1:2" x14ac:dyDescent="0.3">
      <c r="A144">
        <v>143</v>
      </c>
      <c r="B144">
        <f>IF(AND('APR Calculator'!$B$8="Equated",Sheet2!A144&lt;='APR Calculator'!$C$5),'APR Calculator'!$C$8,IF(AND('APR Calculator'!$B$8="Graded",Sheet2!A144&gt;='APR Calculator'!$A$11,Sheet2!A144&lt;='APR Calculator'!$B$11),'APR Calculator'!$C$11,IF(AND('APR Calculator'!$B$8="Graded",Sheet2!A144&gt;='APR Calculator'!$A$12,Sheet2!A144&lt;='APR Calculator'!$B$12),'APR Calculator'!$C$12,IF(AND('APR Calculator'!$B$8="Graded",Sheet2!A144&gt;='APR Calculator'!$A$13,Sheet2!A144&lt;='APR Calculator'!$B$13),'APR Calculator'!$C$13,IF(AND('APR Calculator'!$B$8="Graded",Sheet2!A144&gt;='APR Calculator'!$A$14,Sheet2!A144&lt;='APR Calculator'!$B$14),'APR Calculator'!$C$14,0)))))</f>
        <v>9911</v>
      </c>
    </row>
    <row r="145" spans="1:2" x14ac:dyDescent="0.3">
      <c r="A145">
        <v>144</v>
      </c>
      <c r="B145">
        <f>IF(AND('APR Calculator'!$B$8="Equated",Sheet2!A145&lt;='APR Calculator'!$C$5),'APR Calculator'!$C$8,IF(AND('APR Calculator'!$B$8="Graded",Sheet2!A145&gt;='APR Calculator'!$A$11,Sheet2!A145&lt;='APR Calculator'!$B$11),'APR Calculator'!$C$11,IF(AND('APR Calculator'!$B$8="Graded",Sheet2!A145&gt;='APR Calculator'!$A$12,Sheet2!A145&lt;='APR Calculator'!$B$12),'APR Calculator'!$C$12,IF(AND('APR Calculator'!$B$8="Graded",Sheet2!A145&gt;='APR Calculator'!$A$13,Sheet2!A145&lt;='APR Calculator'!$B$13),'APR Calculator'!$C$13,IF(AND('APR Calculator'!$B$8="Graded",Sheet2!A145&gt;='APR Calculator'!$A$14,Sheet2!A145&lt;='APR Calculator'!$B$14),'APR Calculator'!$C$14,0)))))</f>
        <v>9911</v>
      </c>
    </row>
    <row r="146" spans="1:2" x14ac:dyDescent="0.3">
      <c r="A146">
        <v>145</v>
      </c>
      <c r="B146">
        <f>IF(AND('APR Calculator'!$B$8="Equated",Sheet2!A146&lt;='APR Calculator'!$C$5),'APR Calculator'!$C$8,IF(AND('APR Calculator'!$B$8="Graded",Sheet2!A146&gt;='APR Calculator'!$A$11,Sheet2!A146&lt;='APR Calculator'!$B$11),'APR Calculator'!$C$11,IF(AND('APR Calculator'!$B$8="Graded",Sheet2!A146&gt;='APR Calculator'!$A$12,Sheet2!A146&lt;='APR Calculator'!$B$12),'APR Calculator'!$C$12,IF(AND('APR Calculator'!$B$8="Graded",Sheet2!A146&gt;='APR Calculator'!$A$13,Sheet2!A146&lt;='APR Calculator'!$B$13),'APR Calculator'!$C$13,IF(AND('APR Calculator'!$B$8="Graded",Sheet2!A146&gt;='APR Calculator'!$A$14,Sheet2!A146&lt;='APR Calculator'!$B$14),'APR Calculator'!$C$14,0)))))</f>
        <v>9911</v>
      </c>
    </row>
    <row r="147" spans="1:2" x14ac:dyDescent="0.3">
      <c r="A147">
        <v>146</v>
      </c>
      <c r="B147">
        <f>IF(AND('APR Calculator'!$B$8="Equated",Sheet2!A147&lt;='APR Calculator'!$C$5),'APR Calculator'!$C$8,IF(AND('APR Calculator'!$B$8="Graded",Sheet2!A147&gt;='APR Calculator'!$A$11,Sheet2!A147&lt;='APR Calculator'!$B$11),'APR Calculator'!$C$11,IF(AND('APR Calculator'!$B$8="Graded",Sheet2!A147&gt;='APR Calculator'!$A$12,Sheet2!A147&lt;='APR Calculator'!$B$12),'APR Calculator'!$C$12,IF(AND('APR Calculator'!$B$8="Graded",Sheet2!A147&gt;='APR Calculator'!$A$13,Sheet2!A147&lt;='APR Calculator'!$B$13),'APR Calculator'!$C$13,IF(AND('APR Calculator'!$B$8="Graded",Sheet2!A147&gt;='APR Calculator'!$A$14,Sheet2!A147&lt;='APR Calculator'!$B$14),'APR Calculator'!$C$14,0)))))</f>
        <v>9911</v>
      </c>
    </row>
    <row r="148" spans="1:2" x14ac:dyDescent="0.3">
      <c r="A148">
        <v>147</v>
      </c>
      <c r="B148">
        <f>IF(AND('APR Calculator'!$B$8="Equated",Sheet2!A148&lt;='APR Calculator'!$C$5),'APR Calculator'!$C$8,IF(AND('APR Calculator'!$B$8="Graded",Sheet2!A148&gt;='APR Calculator'!$A$11,Sheet2!A148&lt;='APR Calculator'!$B$11),'APR Calculator'!$C$11,IF(AND('APR Calculator'!$B$8="Graded",Sheet2!A148&gt;='APR Calculator'!$A$12,Sheet2!A148&lt;='APR Calculator'!$B$12),'APR Calculator'!$C$12,IF(AND('APR Calculator'!$B$8="Graded",Sheet2!A148&gt;='APR Calculator'!$A$13,Sheet2!A148&lt;='APR Calculator'!$B$13),'APR Calculator'!$C$13,IF(AND('APR Calculator'!$B$8="Graded",Sheet2!A148&gt;='APR Calculator'!$A$14,Sheet2!A148&lt;='APR Calculator'!$B$14),'APR Calculator'!$C$14,0)))))</f>
        <v>9911</v>
      </c>
    </row>
    <row r="149" spans="1:2" x14ac:dyDescent="0.3">
      <c r="A149">
        <v>148</v>
      </c>
      <c r="B149">
        <f>IF(AND('APR Calculator'!$B$8="Equated",Sheet2!A149&lt;='APR Calculator'!$C$5),'APR Calculator'!$C$8,IF(AND('APR Calculator'!$B$8="Graded",Sheet2!A149&gt;='APR Calculator'!$A$11,Sheet2!A149&lt;='APR Calculator'!$B$11),'APR Calculator'!$C$11,IF(AND('APR Calculator'!$B$8="Graded",Sheet2!A149&gt;='APR Calculator'!$A$12,Sheet2!A149&lt;='APR Calculator'!$B$12),'APR Calculator'!$C$12,IF(AND('APR Calculator'!$B$8="Graded",Sheet2!A149&gt;='APR Calculator'!$A$13,Sheet2!A149&lt;='APR Calculator'!$B$13),'APR Calculator'!$C$13,IF(AND('APR Calculator'!$B$8="Graded",Sheet2!A149&gt;='APR Calculator'!$A$14,Sheet2!A149&lt;='APR Calculator'!$B$14),'APR Calculator'!$C$14,0)))))</f>
        <v>9911</v>
      </c>
    </row>
    <row r="150" spans="1:2" x14ac:dyDescent="0.3">
      <c r="A150">
        <v>149</v>
      </c>
      <c r="B150">
        <f>IF(AND('APR Calculator'!$B$8="Equated",Sheet2!A150&lt;='APR Calculator'!$C$5),'APR Calculator'!$C$8,IF(AND('APR Calculator'!$B$8="Graded",Sheet2!A150&gt;='APR Calculator'!$A$11,Sheet2!A150&lt;='APR Calculator'!$B$11),'APR Calculator'!$C$11,IF(AND('APR Calculator'!$B$8="Graded",Sheet2!A150&gt;='APR Calculator'!$A$12,Sheet2!A150&lt;='APR Calculator'!$B$12),'APR Calculator'!$C$12,IF(AND('APR Calculator'!$B$8="Graded",Sheet2!A150&gt;='APR Calculator'!$A$13,Sheet2!A150&lt;='APR Calculator'!$B$13),'APR Calculator'!$C$13,IF(AND('APR Calculator'!$B$8="Graded",Sheet2!A150&gt;='APR Calculator'!$A$14,Sheet2!A150&lt;='APR Calculator'!$B$14),'APR Calculator'!$C$14,0)))))</f>
        <v>9911</v>
      </c>
    </row>
    <row r="151" spans="1:2" x14ac:dyDescent="0.3">
      <c r="A151">
        <v>150</v>
      </c>
      <c r="B151">
        <f>IF(AND('APR Calculator'!$B$8="Equated",Sheet2!A151&lt;='APR Calculator'!$C$5),'APR Calculator'!$C$8,IF(AND('APR Calculator'!$B$8="Graded",Sheet2!A151&gt;='APR Calculator'!$A$11,Sheet2!A151&lt;='APR Calculator'!$B$11),'APR Calculator'!$C$11,IF(AND('APR Calculator'!$B$8="Graded",Sheet2!A151&gt;='APR Calculator'!$A$12,Sheet2!A151&lt;='APR Calculator'!$B$12),'APR Calculator'!$C$12,IF(AND('APR Calculator'!$B$8="Graded",Sheet2!A151&gt;='APR Calculator'!$A$13,Sheet2!A151&lt;='APR Calculator'!$B$13),'APR Calculator'!$C$13,IF(AND('APR Calculator'!$B$8="Graded",Sheet2!A151&gt;='APR Calculator'!$A$14,Sheet2!A151&lt;='APR Calculator'!$B$14),'APR Calculator'!$C$14,0)))))</f>
        <v>9911</v>
      </c>
    </row>
    <row r="152" spans="1:2" x14ac:dyDescent="0.3">
      <c r="A152">
        <v>151</v>
      </c>
      <c r="B152">
        <f>IF(AND('APR Calculator'!$B$8="Equated",Sheet2!A152&lt;='APR Calculator'!$C$5),'APR Calculator'!$C$8,IF(AND('APR Calculator'!$B$8="Graded",Sheet2!A152&gt;='APR Calculator'!$A$11,Sheet2!A152&lt;='APR Calculator'!$B$11),'APR Calculator'!$C$11,IF(AND('APR Calculator'!$B$8="Graded",Sheet2!A152&gt;='APR Calculator'!$A$12,Sheet2!A152&lt;='APR Calculator'!$B$12),'APR Calculator'!$C$12,IF(AND('APR Calculator'!$B$8="Graded",Sheet2!A152&gt;='APR Calculator'!$A$13,Sheet2!A152&lt;='APR Calculator'!$B$13),'APR Calculator'!$C$13,IF(AND('APR Calculator'!$B$8="Graded",Sheet2!A152&gt;='APR Calculator'!$A$14,Sheet2!A152&lt;='APR Calculator'!$B$14),'APR Calculator'!$C$14,0)))))</f>
        <v>9911</v>
      </c>
    </row>
    <row r="153" spans="1:2" x14ac:dyDescent="0.3">
      <c r="A153">
        <v>152</v>
      </c>
      <c r="B153">
        <f>IF(AND('APR Calculator'!$B$8="Equated",Sheet2!A153&lt;='APR Calculator'!$C$5),'APR Calculator'!$C$8,IF(AND('APR Calculator'!$B$8="Graded",Sheet2!A153&gt;='APR Calculator'!$A$11,Sheet2!A153&lt;='APR Calculator'!$B$11),'APR Calculator'!$C$11,IF(AND('APR Calculator'!$B$8="Graded",Sheet2!A153&gt;='APR Calculator'!$A$12,Sheet2!A153&lt;='APR Calculator'!$B$12),'APR Calculator'!$C$12,IF(AND('APR Calculator'!$B$8="Graded",Sheet2!A153&gt;='APR Calculator'!$A$13,Sheet2!A153&lt;='APR Calculator'!$B$13),'APR Calculator'!$C$13,IF(AND('APR Calculator'!$B$8="Graded",Sheet2!A153&gt;='APR Calculator'!$A$14,Sheet2!A153&lt;='APR Calculator'!$B$14),'APR Calculator'!$C$14,0)))))</f>
        <v>9911</v>
      </c>
    </row>
    <row r="154" spans="1:2" x14ac:dyDescent="0.3">
      <c r="A154">
        <v>153</v>
      </c>
      <c r="B154">
        <f>IF(AND('APR Calculator'!$B$8="Equated",Sheet2!A154&lt;='APR Calculator'!$C$5),'APR Calculator'!$C$8,IF(AND('APR Calculator'!$B$8="Graded",Sheet2!A154&gt;='APR Calculator'!$A$11,Sheet2!A154&lt;='APR Calculator'!$B$11),'APR Calculator'!$C$11,IF(AND('APR Calculator'!$B$8="Graded",Sheet2!A154&gt;='APR Calculator'!$A$12,Sheet2!A154&lt;='APR Calculator'!$B$12),'APR Calculator'!$C$12,IF(AND('APR Calculator'!$B$8="Graded",Sheet2!A154&gt;='APR Calculator'!$A$13,Sheet2!A154&lt;='APR Calculator'!$B$13),'APR Calculator'!$C$13,IF(AND('APR Calculator'!$B$8="Graded",Sheet2!A154&gt;='APR Calculator'!$A$14,Sheet2!A154&lt;='APR Calculator'!$B$14),'APR Calculator'!$C$14,0)))))</f>
        <v>9911</v>
      </c>
    </row>
    <row r="155" spans="1:2" x14ac:dyDescent="0.3">
      <c r="A155">
        <v>154</v>
      </c>
      <c r="B155">
        <f>IF(AND('APR Calculator'!$B$8="Equated",Sheet2!A155&lt;='APR Calculator'!$C$5),'APR Calculator'!$C$8,IF(AND('APR Calculator'!$B$8="Graded",Sheet2!A155&gt;='APR Calculator'!$A$11,Sheet2!A155&lt;='APR Calculator'!$B$11),'APR Calculator'!$C$11,IF(AND('APR Calculator'!$B$8="Graded",Sheet2!A155&gt;='APR Calculator'!$A$12,Sheet2!A155&lt;='APR Calculator'!$B$12),'APR Calculator'!$C$12,IF(AND('APR Calculator'!$B$8="Graded",Sheet2!A155&gt;='APR Calculator'!$A$13,Sheet2!A155&lt;='APR Calculator'!$B$13),'APR Calculator'!$C$13,IF(AND('APR Calculator'!$B$8="Graded",Sheet2!A155&gt;='APR Calculator'!$A$14,Sheet2!A155&lt;='APR Calculator'!$B$14),'APR Calculator'!$C$14,0)))))</f>
        <v>9911</v>
      </c>
    </row>
    <row r="156" spans="1:2" x14ac:dyDescent="0.3">
      <c r="A156">
        <v>155</v>
      </c>
      <c r="B156">
        <f>IF(AND('APR Calculator'!$B$8="Equated",Sheet2!A156&lt;='APR Calculator'!$C$5),'APR Calculator'!$C$8,IF(AND('APR Calculator'!$B$8="Graded",Sheet2!A156&gt;='APR Calculator'!$A$11,Sheet2!A156&lt;='APR Calculator'!$B$11),'APR Calculator'!$C$11,IF(AND('APR Calculator'!$B$8="Graded",Sheet2!A156&gt;='APR Calculator'!$A$12,Sheet2!A156&lt;='APR Calculator'!$B$12),'APR Calculator'!$C$12,IF(AND('APR Calculator'!$B$8="Graded",Sheet2!A156&gt;='APR Calculator'!$A$13,Sheet2!A156&lt;='APR Calculator'!$B$13),'APR Calculator'!$C$13,IF(AND('APR Calculator'!$B$8="Graded",Sheet2!A156&gt;='APR Calculator'!$A$14,Sheet2!A156&lt;='APR Calculator'!$B$14),'APR Calculator'!$C$14,0)))))</f>
        <v>9911</v>
      </c>
    </row>
    <row r="157" spans="1:2" x14ac:dyDescent="0.3">
      <c r="A157">
        <v>156</v>
      </c>
      <c r="B157">
        <f>IF(AND('APR Calculator'!$B$8="Equated",Sheet2!A157&lt;='APR Calculator'!$C$5),'APR Calculator'!$C$8,IF(AND('APR Calculator'!$B$8="Graded",Sheet2!A157&gt;='APR Calculator'!$A$11,Sheet2!A157&lt;='APR Calculator'!$B$11),'APR Calculator'!$C$11,IF(AND('APR Calculator'!$B$8="Graded",Sheet2!A157&gt;='APR Calculator'!$A$12,Sheet2!A157&lt;='APR Calculator'!$B$12),'APR Calculator'!$C$12,IF(AND('APR Calculator'!$B$8="Graded",Sheet2!A157&gt;='APR Calculator'!$A$13,Sheet2!A157&lt;='APR Calculator'!$B$13),'APR Calculator'!$C$13,IF(AND('APR Calculator'!$B$8="Graded",Sheet2!A157&gt;='APR Calculator'!$A$14,Sheet2!A157&lt;='APR Calculator'!$B$14),'APR Calculator'!$C$14,0)))))</f>
        <v>9911</v>
      </c>
    </row>
    <row r="158" spans="1:2" x14ac:dyDescent="0.3">
      <c r="A158">
        <v>157</v>
      </c>
      <c r="B158">
        <f>IF(AND('APR Calculator'!$B$8="Equated",Sheet2!A158&lt;='APR Calculator'!$C$5),'APR Calculator'!$C$8,IF(AND('APR Calculator'!$B$8="Graded",Sheet2!A158&gt;='APR Calculator'!$A$11,Sheet2!A158&lt;='APR Calculator'!$B$11),'APR Calculator'!$C$11,IF(AND('APR Calculator'!$B$8="Graded",Sheet2!A158&gt;='APR Calculator'!$A$12,Sheet2!A158&lt;='APR Calculator'!$B$12),'APR Calculator'!$C$12,IF(AND('APR Calculator'!$B$8="Graded",Sheet2!A158&gt;='APR Calculator'!$A$13,Sheet2!A158&lt;='APR Calculator'!$B$13),'APR Calculator'!$C$13,IF(AND('APR Calculator'!$B$8="Graded",Sheet2!A158&gt;='APR Calculator'!$A$14,Sheet2!A158&lt;='APR Calculator'!$B$14),'APR Calculator'!$C$14,0)))))</f>
        <v>9911</v>
      </c>
    </row>
    <row r="159" spans="1:2" x14ac:dyDescent="0.3">
      <c r="A159">
        <v>158</v>
      </c>
      <c r="B159">
        <f>IF(AND('APR Calculator'!$B$8="Equated",Sheet2!A159&lt;='APR Calculator'!$C$5),'APR Calculator'!$C$8,IF(AND('APR Calculator'!$B$8="Graded",Sheet2!A159&gt;='APR Calculator'!$A$11,Sheet2!A159&lt;='APR Calculator'!$B$11),'APR Calculator'!$C$11,IF(AND('APR Calculator'!$B$8="Graded",Sheet2!A159&gt;='APR Calculator'!$A$12,Sheet2!A159&lt;='APR Calculator'!$B$12),'APR Calculator'!$C$12,IF(AND('APR Calculator'!$B$8="Graded",Sheet2!A159&gt;='APR Calculator'!$A$13,Sheet2!A159&lt;='APR Calculator'!$B$13),'APR Calculator'!$C$13,IF(AND('APR Calculator'!$B$8="Graded",Sheet2!A159&gt;='APR Calculator'!$A$14,Sheet2!A159&lt;='APR Calculator'!$B$14),'APR Calculator'!$C$14,0)))))</f>
        <v>9911</v>
      </c>
    </row>
    <row r="160" spans="1:2" x14ac:dyDescent="0.3">
      <c r="A160">
        <v>159</v>
      </c>
      <c r="B160">
        <f>IF(AND('APR Calculator'!$B$8="Equated",Sheet2!A160&lt;='APR Calculator'!$C$5),'APR Calculator'!$C$8,IF(AND('APR Calculator'!$B$8="Graded",Sheet2!A160&gt;='APR Calculator'!$A$11,Sheet2!A160&lt;='APR Calculator'!$B$11),'APR Calculator'!$C$11,IF(AND('APR Calculator'!$B$8="Graded",Sheet2!A160&gt;='APR Calculator'!$A$12,Sheet2!A160&lt;='APR Calculator'!$B$12),'APR Calculator'!$C$12,IF(AND('APR Calculator'!$B$8="Graded",Sheet2!A160&gt;='APR Calculator'!$A$13,Sheet2!A160&lt;='APR Calculator'!$B$13),'APR Calculator'!$C$13,IF(AND('APR Calculator'!$B$8="Graded",Sheet2!A160&gt;='APR Calculator'!$A$14,Sheet2!A160&lt;='APR Calculator'!$B$14),'APR Calculator'!$C$14,0)))))</f>
        <v>9911</v>
      </c>
    </row>
    <row r="161" spans="1:2" x14ac:dyDescent="0.3">
      <c r="A161">
        <v>160</v>
      </c>
      <c r="B161">
        <f>IF(AND('APR Calculator'!$B$8="Equated",Sheet2!A161&lt;='APR Calculator'!$C$5),'APR Calculator'!$C$8,IF(AND('APR Calculator'!$B$8="Graded",Sheet2!A161&gt;='APR Calculator'!$A$11,Sheet2!A161&lt;='APR Calculator'!$B$11),'APR Calculator'!$C$11,IF(AND('APR Calculator'!$B$8="Graded",Sheet2!A161&gt;='APR Calculator'!$A$12,Sheet2!A161&lt;='APR Calculator'!$B$12),'APR Calculator'!$C$12,IF(AND('APR Calculator'!$B$8="Graded",Sheet2!A161&gt;='APR Calculator'!$A$13,Sheet2!A161&lt;='APR Calculator'!$B$13),'APR Calculator'!$C$13,IF(AND('APR Calculator'!$B$8="Graded",Sheet2!A161&gt;='APR Calculator'!$A$14,Sheet2!A161&lt;='APR Calculator'!$B$14),'APR Calculator'!$C$14,0)))))</f>
        <v>9911</v>
      </c>
    </row>
    <row r="162" spans="1:2" x14ac:dyDescent="0.3">
      <c r="A162">
        <v>161</v>
      </c>
      <c r="B162">
        <f>IF(AND('APR Calculator'!$B$8="Equated",Sheet2!A162&lt;='APR Calculator'!$C$5),'APR Calculator'!$C$8,IF(AND('APR Calculator'!$B$8="Graded",Sheet2!A162&gt;='APR Calculator'!$A$11,Sheet2!A162&lt;='APR Calculator'!$B$11),'APR Calculator'!$C$11,IF(AND('APR Calculator'!$B$8="Graded",Sheet2!A162&gt;='APR Calculator'!$A$12,Sheet2!A162&lt;='APR Calculator'!$B$12),'APR Calculator'!$C$12,IF(AND('APR Calculator'!$B$8="Graded",Sheet2!A162&gt;='APR Calculator'!$A$13,Sheet2!A162&lt;='APR Calculator'!$B$13),'APR Calculator'!$C$13,IF(AND('APR Calculator'!$B$8="Graded",Sheet2!A162&gt;='APR Calculator'!$A$14,Sheet2!A162&lt;='APR Calculator'!$B$14),'APR Calculator'!$C$14,0)))))</f>
        <v>9911</v>
      </c>
    </row>
    <row r="163" spans="1:2" x14ac:dyDescent="0.3">
      <c r="A163">
        <v>162</v>
      </c>
      <c r="B163">
        <f>IF(AND('APR Calculator'!$B$8="Equated",Sheet2!A163&lt;='APR Calculator'!$C$5),'APR Calculator'!$C$8,IF(AND('APR Calculator'!$B$8="Graded",Sheet2!A163&gt;='APR Calculator'!$A$11,Sheet2!A163&lt;='APR Calculator'!$B$11),'APR Calculator'!$C$11,IF(AND('APR Calculator'!$B$8="Graded",Sheet2!A163&gt;='APR Calculator'!$A$12,Sheet2!A163&lt;='APR Calculator'!$B$12),'APR Calculator'!$C$12,IF(AND('APR Calculator'!$B$8="Graded",Sheet2!A163&gt;='APR Calculator'!$A$13,Sheet2!A163&lt;='APR Calculator'!$B$13),'APR Calculator'!$C$13,IF(AND('APR Calculator'!$B$8="Graded",Sheet2!A163&gt;='APR Calculator'!$A$14,Sheet2!A163&lt;='APR Calculator'!$B$14),'APR Calculator'!$C$14,0)))))</f>
        <v>9911</v>
      </c>
    </row>
    <row r="164" spans="1:2" x14ac:dyDescent="0.3">
      <c r="A164">
        <v>163</v>
      </c>
      <c r="B164">
        <f>IF(AND('APR Calculator'!$B$8="Equated",Sheet2!A164&lt;='APR Calculator'!$C$5),'APR Calculator'!$C$8,IF(AND('APR Calculator'!$B$8="Graded",Sheet2!A164&gt;='APR Calculator'!$A$11,Sheet2!A164&lt;='APR Calculator'!$B$11),'APR Calculator'!$C$11,IF(AND('APR Calculator'!$B$8="Graded",Sheet2!A164&gt;='APR Calculator'!$A$12,Sheet2!A164&lt;='APR Calculator'!$B$12),'APR Calculator'!$C$12,IF(AND('APR Calculator'!$B$8="Graded",Sheet2!A164&gt;='APR Calculator'!$A$13,Sheet2!A164&lt;='APR Calculator'!$B$13),'APR Calculator'!$C$13,IF(AND('APR Calculator'!$B$8="Graded",Sheet2!A164&gt;='APR Calculator'!$A$14,Sheet2!A164&lt;='APR Calculator'!$B$14),'APR Calculator'!$C$14,0)))))</f>
        <v>9911</v>
      </c>
    </row>
    <row r="165" spans="1:2" x14ac:dyDescent="0.3">
      <c r="A165">
        <v>164</v>
      </c>
      <c r="B165">
        <f>IF(AND('APR Calculator'!$B$8="Equated",Sheet2!A165&lt;='APR Calculator'!$C$5),'APR Calculator'!$C$8,IF(AND('APR Calculator'!$B$8="Graded",Sheet2!A165&gt;='APR Calculator'!$A$11,Sheet2!A165&lt;='APR Calculator'!$B$11),'APR Calculator'!$C$11,IF(AND('APR Calculator'!$B$8="Graded",Sheet2!A165&gt;='APR Calculator'!$A$12,Sheet2!A165&lt;='APR Calculator'!$B$12),'APR Calculator'!$C$12,IF(AND('APR Calculator'!$B$8="Graded",Sheet2!A165&gt;='APR Calculator'!$A$13,Sheet2!A165&lt;='APR Calculator'!$B$13),'APR Calculator'!$C$13,IF(AND('APR Calculator'!$B$8="Graded",Sheet2!A165&gt;='APR Calculator'!$A$14,Sheet2!A165&lt;='APR Calculator'!$B$14),'APR Calculator'!$C$14,0)))))</f>
        <v>9911</v>
      </c>
    </row>
    <row r="166" spans="1:2" x14ac:dyDescent="0.3">
      <c r="A166">
        <v>165</v>
      </c>
      <c r="B166">
        <f>IF(AND('APR Calculator'!$B$8="Equated",Sheet2!A166&lt;='APR Calculator'!$C$5),'APR Calculator'!$C$8,IF(AND('APR Calculator'!$B$8="Graded",Sheet2!A166&gt;='APR Calculator'!$A$11,Sheet2!A166&lt;='APR Calculator'!$B$11),'APR Calculator'!$C$11,IF(AND('APR Calculator'!$B$8="Graded",Sheet2!A166&gt;='APR Calculator'!$A$12,Sheet2!A166&lt;='APR Calculator'!$B$12),'APR Calculator'!$C$12,IF(AND('APR Calculator'!$B$8="Graded",Sheet2!A166&gt;='APR Calculator'!$A$13,Sheet2!A166&lt;='APR Calculator'!$B$13),'APR Calculator'!$C$13,IF(AND('APR Calculator'!$B$8="Graded",Sheet2!A166&gt;='APR Calculator'!$A$14,Sheet2!A166&lt;='APR Calculator'!$B$14),'APR Calculator'!$C$14,0)))))</f>
        <v>9911</v>
      </c>
    </row>
    <row r="167" spans="1:2" x14ac:dyDescent="0.3">
      <c r="A167">
        <v>166</v>
      </c>
      <c r="B167">
        <f>IF(AND('APR Calculator'!$B$8="Equated",Sheet2!A167&lt;='APR Calculator'!$C$5),'APR Calculator'!$C$8,IF(AND('APR Calculator'!$B$8="Graded",Sheet2!A167&gt;='APR Calculator'!$A$11,Sheet2!A167&lt;='APR Calculator'!$B$11),'APR Calculator'!$C$11,IF(AND('APR Calculator'!$B$8="Graded",Sheet2!A167&gt;='APR Calculator'!$A$12,Sheet2!A167&lt;='APR Calculator'!$B$12),'APR Calculator'!$C$12,IF(AND('APR Calculator'!$B$8="Graded",Sheet2!A167&gt;='APR Calculator'!$A$13,Sheet2!A167&lt;='APR Calculator'!$B$13),'APR Calculator'!$C$13,IF(AND('APR Calculator'!$B$8="Graded",Sheet2!A167&gt;='APR Calculator'!$A$14,Sheet2!A167&lt;='APR Calculator'!$B$14),'APR Calculator'!$C$14,0)))))</f>
        <v>9911</v>
      </c>
    </row>
    <row r="168" spans="1:2" x14ac:dyDescent="0.3">
      <c r="A168">
        <v>167</v>
      </c>
      <c r="B168">
        <f>IF(AND('APR Calculator'!$B$8="Equated",Sheet2!A168&lt;='APR Calculator'!$C$5),'APR Calculator'!$C$8,IF(AND('APR Calculator'!$B$8="Graded",Sheet2!A168&gt;='APR Calculator'!$A$11,Sheet2!A168&lt;='APR Calculator'!$B$11),'APR Calculator'!$C$11,IF(AND('APR Calculator'!$B$8="Graded",Sheet2!A168&gt;='APR Calculator'!$A$12,Sheet2!A168&lt;='APR Calculator'!$B$12),'APR Calculator'!$C$12,IF(AND('APR Calculator'!$B$8="Graded",Sheet2!A168&gt;='APR Calculator'!$A$13,Sheet2!A168&lt;='APR Calculator'!$B$13),'APR Calculator'!$C$13,IF(AND('APR Calculator'!$B$8="Graded",Sheet2!A168&gt;='APR Calculator'!$A$14,Sheet2!A168&lt;='APR Calculator'!$B$14),'APR Calculator'!$C$14,0)))))</f>
        <v>9911</v>
      </c>
    </row>
    <row r="169" spans="1:2" x14ac:dyDescent="0.3">
      <c r="A169">
        <v>168</v>
      </c>
      <c r="B169">
        <f>IF(AND('APR Calculator'!$B$8="Equated",Sheet2!A169&lt;='APR Calculator'!$C$5),'APR Calculator'!$C$8,IF(AND('APR Calculator'!$B$8="Graded",Sheet2!A169&gt;='APR Calculator'!$A$11,Sheet2!A169&lt;='APR Calculator'!$B$11),'APR Calculator'!$C$11,IF(AND('APR Calculator'!$B$8="Graded",Sheet2!A169&gt;='APR Calculator'!$A$12,Sheet2!A169&lt;='APR Calculator'!$B$12),'APR Calculator'!$C$12,IF(AND('APR Calculator'!$B$8="Graded",Sheet2!A169&gt;='APR Calculator'!$A$13,Sheet2!A169&lt;='APR Calculator'!$B$13),'APR Calculator'!$C$13,IF(AND('APR Calculator'!$B$8="Graded",Sheet2!A169&gt;='APR Calculator'!$A$14,Sheet2!A169&lt;='APR Calculator'!$B$14),'APR Calculator'!$C$14,0)))))</f>
        <v>9911</v>
      </c>
    </row>
    <row r="170" spans="1:2" x14ac:dyDescent="0.3">
      <c r="A170">
        <v>169</v>
      </c>
      <c r="B170">
        <f>IF(AND('APR Calculator'!$B$8="Equated",Sheet2!A170&lt;='APR Calculator'!$C$5),'APR Calculator'!$C$8,IF(AND('APR Calculator'!$B$8="Graded",Sheet2!A170&gt;='APR Calculator'!$A$11,Sheet2!A170&lt;='APR Calculator'!$B$11),'APR Calculator'!$C$11,IF(AND('APR Calculator'!$B$8="Graded",Sheet2!A170&gt;='APR Calculator'!$A$12,Sheet2!A170&lt;='APR Calculator'!$B$12),'APR Calculator'!$C$12,IF(AND('APR Calculator'!$B$8="Graded",Sheet2!A170&gt;='APR Calculator'!$A$13,Sheet2!A170&lt;='APR Calculator'!$B$13),'APR Calculator'!$C$13,IF(AND('APR Calculator'!$B$8="Graded",Sheet2!A170&gt;='APR Calculator'!$A$14,Sheet2!A170&lt;='APR Calculator'!$B$14),'APR Calculator'!$C$14,0)))))</f>
        <v>9911</v>
      </c>
    </row>
    <row r="171" spans="1:2" x14ac:dyDescent="0.3">
      <c r="A171">
        <v>170</v>
      </c>
      <c r="B171">
        <f>IF(AND('APR Calculator'!$B$8="Equated",Sheet2!A171&lt;='APR Calculator'!$C$5),'APR Calculator'!$C$8,IF(AND('APR Calculator'!$B$8="Graded",Sheet2!A171&gt;='APR Calculator'!$A$11,Sheet2!A171&lt;='APR Calculator'!$B$11),'APR Calculator'!$C$11,IF(AND('APR Calculator'!$B$8="Graded",Sheet2!A171&gt;='APR Calculator'!$A$12,Sheet2!A171&lt;='APR Calculator'!$B$12),'APR Calculator'!$C$12,IF(AND('APR Calculator'!$B$8="Graded",Sheet2!A171&gt;='APR Calculator'!$A$13,Sheet2!A171&lt;='APR Calculator'!$B$13),'APR Calculator'!$C$13,IF(AND('APR Calculator'!$B$8="Graded",Sheet2!A171&gt;='APR Calculator'!$A$14,Sheet2!A171&lt;='APR Calculator'!$B$14),'APR Calculator'!$C$14,0)))))</f>
        <v>9911</v>
      </c>
    </row>
    <row r="172" spans="1:2" x14ac:dyDescent="0.3">
      <c r="A172">
        <v>171</v>
      </c>
      <c r="B172">
        <f>IF(AND('APR Calculator'!$B$8="Equated",Sheet2!A172&lt;='APR Calculator'!$C$5),'APR Calculator'!$C$8,IF(AND('APR Calculator'!$B$8="Graded",Sheet2!A172&gt;='APR Calculator'!$A$11,Sheet2!A172&lt;='APR Calculator'!$B$11),'APR Calculator'!$C$11,IF(AND('APR Calculator'!$B$8="Graded",Sheet2!A172&gt;='APR Calculator'!$A$12,Sheet2!A172&lt;='APR Calculator'!$B$12),'APR Calculator'!$C$12,IF(AND('APR Calculator'!$B$8="Graded",Sheet2!A172&gt;='APR Calculator'!$A$13,Sheet2!A172&lt;='APR Calculator'!$B$13),'APR Calculator'!$C$13,IF(AND('APR Calculator'!$B$8="Graded",Sheet2!A172&gt;='APR Calculator'!$A$14,Sheet2!A172&lt;='APR Calculator'!$B$14),'APR Calculator'!$C$14,0)))))</f>
        <v>9911</v>
      </c>
    </row>
    <row r="173" spans="1:2" x14ac:dyDescent="0.3">
      <c r="A173">
        <v>172</v>
      </c>
      <c r="B173">
        <f>IF(AND('APR Calculator'!$B$8="Equated",Sheet2!A173&lt;='APR Calculator'!$C$5),'APR Calculator'!$C$8,IF(AND('APR Calculator'!$B$8="Graded",Sheet2!A173&gt;='APR Calculator'!$A$11,Sheet2!A173&lt;='APR Calculator'!$B$11),'APR Calculator'!$C$11,IF(AND('APR Calculator'!$B$8="Graded",Sheet2!A173&gt;='APR Calculator'!$A$12,Sheet2!A173&lt;='APR Calculator'!$B$12),'APR Calculator'!$C$12,IF(AND('APR Calculator'!$B$8="Graded",Sheet2!A173&gt;='APR Calculator'!$A$13,Sheet2!A173&lt;='APR Calculator'!$B$13),'APR Calculator'!$C$13,IF(AND('APR Calculator'!$B$8="Graded",Sheet2!A173&gt;='APR Calculator'!$A$14,Sheet2!A173&lt;='APR Calculator'!$B$14),'APR Calculator'!$C$14,0)))))</f>
        <v>9911</v>
      </c>
    </row>
    <row r="174" spans="1:2" x14ac:dyDescent="0.3">
      <c r="A174">
        <v>173</v>
      </c>
      <c r="B174">
        <f>IF(AND('APR Calculator'!$B$8="Equated",Sheet2!A174&lt;='APR Calculator'!$C$5),'APR Calculator'!$C$8,IF(AND('APR Calculator'!$B$8="Graded",Sheet2!A174&gt;='APR Calculator'!$A$11,Sheet2!A174&lt;='APR Calculator'!$B$11),'APR Calculator'!$C$11,IF(AND('APR Calculator'!$B$8="Graded",Sheet2!A174&gt;='APR Calculator'!$A$12,Sheet2!A174&lt;='APR Calculator'!$B$12),'APR Calculator'!$C$12,IF(AND('APR Calculator'!$B$8="Graded",Sheet2!A174&gt;='APR Calculator'!$A$13,Sheet2!A174&lt;='APR Calculator'!$B$13),'APR Calculator'!$C$13,IF(AND('APR Calculator'!$B$8="Graded",Sheet2!A174&gt;='APR Calculator'!$A$14,Sheet2!A174&lt;='APR Calculator'!$B$14),'APR Calculator'!$C$14,0)))))</f>
        <v>9911</v>
      </c>
    </row>
    <row r="175" spans="1:2" x14ac:dyDescent="0.3">
      <c r="A175">
        <v>174</v>
      </c>
      <c r="B175">
        <f>IF(AND('APR Calculator'!$B$8="Equated",Sheet2!A175&lt;='APR Calculator'!$C$5),'APR Calculator'!$C$8,IF(AND('APR Calculator'!$B$8="Graded",Sheet2!A175&gt;='APR Calculator'!$A$11,Sheet2!A175&lt;='APR Calculator'!$B$11),'APR Calculator'!$C$11,IF(AND('APR Calculator'!$B$8="Graded",Sheet2!A175&gt;='APR Calculator'!$A$12,Sheet2!A175&lt;='APR Calculator'!$B$12),'APR Calculator'!$C$12,IF(AND('APR Calculator'!$B$8="Graded",Sheet2!A175&gt;='APR Calculator'!$A$13,Sheet2!A175&lt;='APR Calculator'!$B$13),'APR Calculator'!$C$13,IF(AND('APR Calculator'!$B$8="Graded",Sheet2!A175&gt;='APR Calculator'!$A$14,Sheet2!A175&lt;='APR Calculator'!$B$14),'APR Calculator'!$C$14,0)))))</f>
        <v>9911</v>
      </c>
    </row>
    <row r="176" spans="1:2" x14ac:dyDescent="0.3">
      <c r="A176">
        <v>175</v>
      </c>
      <c r="B176">
        <f>IF(AND('APR Calculator'!$B$8="Equated",Sheet2!A176&lt;='APR Calculator'!$C$5),'APR Calculator'!$C$8,IF(AND('APR Calculator'!$B$8="Graded",Sheet2!A176&gt;='APR Calculator'!$A$11,Sheet2!A176&lt;='APR Calculator'!$B$11),'APR Calculator'!$C$11,IF(AND('APR Calculator'!$B$8="Graded",Sheet2!A176&gt;='APR Calculator'!$A$12,Sheet2!A176&lt;='APR Calculator'!$B$12),'APR Calculator'!$C$12,IF(AND('APR Calculator'!$B$8="Graded",Sheet2!A176&gt;='APR Calculator'!$A$13,Sheet2!A176&lt;='APR Calculator'!$B$13),'APR Calculator'!$C$13,IF(AND('APR Calculator'!$B$8="Graded",Sheet2!A176&gt;='APR Calculator'!$A$14,Sheet2!A176&lt;='APR Calculator'!$B$14),'APR Calculator'!$C$14,0)))))</f>
        <v>9911</v>
      </c>
    </row>
    <row r="177" spans="1:2" x14ac:dyDescent="0.3">
      <c r="A177">
        <v>176</v>
      </c>
      <c r="B177">
        <f>IF(AND('APR Calculator'!$B$8="Equated",Sheet2!A177&lt;='APR Calculator'!$C$5),'APR Calculator'!$C$8,IF(AND('APR Calculator'!$B$8="Graded",Sheet2!A177&gt;='APR Calculator'!$A$11,Sheet2!A177&lt;='APR Calculator'!$B$11),'APR Calculator'!$C$11,IF(AND('APR Calculator'!$B$8="Graded",Sheet2!A177&gt;='APR Calculator'!$A$12,Sheet2!A177&lt;='APR Calculator'!$B$12),'APR Calculator'!$C$12,IF(AND('APR Calculator'!$B$8="Graded",Sheet2!A177&gt;='APR Calculator'!$A$13,Sheet2!A177&lt;='APR Calculator'!$B$13),'APR Calculator'!$C$13,IF(AND('APR Calculator'!$B$8="Graded",Sheet2!A177&gt;='APR Calculator'!$A$14,Sheet2!A177&lt;='APR Calculator'!$B$14),'APR Calculator'!$C$14,0)))))</f>
        <v>9911</v>
      </c>
    </row>
    <row r="178" spans="1:2" x14ac:dyDescent="0.3">
      <c r="A178">
        <v>177</v>
      </c>
      <c r="B178">
        <f>IF(AND('APR Calculator'!$B$8="Equated",Sheet2!A178&lt;='APR Calculator'!$C$5),'APR Calculator'!$C$8,IF(AND('APR Calculator'!$B$8="Graded",Sheet2!A178&gt;='APR Calculator'!$A$11,Sheet2!A178&lt;='APR Calculator'!$B$11),'APR Calculator'!$C$11,IF(AND('APR Calculator'!$B$8="Graded",Sheet2!A178&gt;='APR Calculator'!$A$12,Sheet2!A178&lt;='APR Calculator'!$B$12),'APR Calculator'!$C$12,IF(AND('APR Calculator'!$B$8="Graded",Sheet2!A178&gt;='APR Calculator'!$A$13,Sheet2!A178&lt;='APR Calculator'!$B$13),'APR Calculator'!$C$13,IF(AND('APR Calculator'!$B$8="Graded",Sheet2!A178&gt;='APR Calculator'!$A$14,Sheet2!A178&lt;='APR Calculator'!$B$14),'APR Calculator'!$C$14,0)))))</f>
        <v>9911</v>
      </c>
    </row>
    <row r="179" spans="1:2" x14ac:dyDescent="0.3">
      <c r="A179">
        <v>178</v>
      </c>
      <c r="B179">
        <f>IF(AND('APR Calculator'!$B$8="Equated",Sheet2!A179&lt;='APR Calculator'!$C$5),'APR Calculator'!$C$8,IF(AND('APR Calculator'!$B$8="Graded",Sheet2!A179&gt;='APR Calculator'!$A$11,Sheet2!A179&lt;='APR Calculator'!$B$11),'APR Calculator'!$C$11,IF(AND('APR Calculator'!$B$8="Graded",Sheet2!A179&gt;='APR Calculator'!$A$12,Sheet2!A179&lt;='APR Calculator'!$B$12),'APR Calculator'!$C$12,IF(AND('APR Calculator'!$B$8="Graded",Sheet2!A179&gt;='APR Calculator'!$A$13,Sheet2!A179&lt;='APR Calculator'!$B$13),'APR Calculator'!$C$13,IF(AND('APR Calculator'!$B$8="Graded",Sheet2!A179&gt;='APR Calculator'!$A$14,Sheet2!A179&lt;='APR Calculator'!$B$14),'APR Calculator'!$C$14,0)))))</f>
        <v>9911</v>
      </c>
    </row>
    <row r="180" spans="1:2" x14ac:dyDescent="0.3">
      <c r="A180">
        <v>179</v>
      </c>
      <c r="B180">
        <f>IF(AND('APR Calculator'!$B$8="Equated",Sheet2!A180&lt;='APR Calculator'!$C$5),'APR Calculator'!$C$8,IF(AND('APR Calculator'!$B$8="Graded",Sheet2!A180&gt;='APR Calculator'!$A$11,Sheet2!A180&lt;='APR Calculator'!$B$11),'APR Calculator'!$C$11,IF(AND('APR Calculator'!$B$8="Graded",Sheet2!A180&gt;='APR Calculator'!$A$12,Sheet2!A180&lt;='APR Calculator'!$B$12),'APR Calculator'!$C$12,IF(AND('APR Calculator'!$B$8="Graded",Sheet2!A180&gt;='APR Calculator'!$A$13,Sheet2!A180&lt;='APR Calculator'!$B$13),'APR Calculator'!$C$13,IF(AND('APR Calculator'!$B$8="Graded",Sheet2!A180&gt;='APR Calculator'!$A$14,Sheet2!A180&lt;='APR Calculator'!$B$14),'APR Calculator'!$C$14,0)))))</f>
        <v>9911</v>
      </c>
    </row>
    <row r="181" spans="1:2" x14ac:dyDescent="0.3">
      <c r="A181">
        <v>180</v>
      </c>
      <c r="B181">
        <f>IF(AND('APR Calculator'!$B$8="Equated",Sheet2!A181&lt;='APR Calculator'!$C$5),'APR Calculator'!$C$8,IF(AND('APR Calculator'!$B$8="Graded",Sheet2!A181&gt;='APR Calculator'!$A$11,Sheet2!A181&lt;='APR Calculator'!$B$11),'APR Calculator'!$C$11,IF(AND('APR Calculator'!$B$8="Graded",Sheet2!A181&gt;='APR Calculator'!$A$12,Sheet2!A181&lt;='APR Calculator'!$B$12),'APR Calculator'!$C$12,IF(AND('APR Calculator'!$B$8="Graded",Sheet2!A181&gt;='APR Calculator'!$A$13,Sheet2!A181&lt;='APR Calculator'!$B$13),'APR Calculator'!$C$13,IF(AND('APR Calculator'!$B$8="Graded",Sheet2!A181&gt;='APR Calculator'!$A$14,Sheet2!A181&lt;='APR Calculator'!$B$14),'APR Calculator'!$C$14,0)))))</f>
        <v>9911</v>
      </c>
    </row>
    <row r="182" spans="1:2" x14ac:dyDescent="0.3">
      <c r="A182">
        <v>181</v>
      </c>
      <c r="B182">
        <f>IF(AND('APR Calculator'!$B$8="Equated",Sheet2!A182&lt;='APR Calculator'!$C$5),'APR Calculator'!$C$8,IF(AND('APR Calculator'!$B$8="Graded",Sheet2!A182&gt;='APR Calculator'!$A$11,Sheet2!A182&lt;='APR Calculator'!$B$11),'APR Calculator'!$C$11,IF(AND('APR Calculator'!$B$8="Graded",Sheet2!A182&gt;='APR Calculator'!$A$12,Sheet2!A182&lt;='APR Calculator'!$B$12),'APR Calculator'!$C$12,IF(AND('APR Calculator'!$B$8="Graded",Sheet2!A182&gt;='APR Calculator'!$A$13,Sheet2!A182&lt;='APR Calculator'!$B$13),'APR Calculator'!$C$13,IF(AND('APR Calculator'!$B$8="Graded",Sheet2!A182&gt;='APR Calculator'!$A$14,Sheet2!A182&lt;='APR Calculator'!$B$14),'APR Calculator'!$C$14,0)))))</f>
        <v>9911</v>
      </c>
    </row>
    <row r="183" spans="1:2" x14ac:dyDescent="0.3">
      <c r="A183">
        <v>182</v>
      </c>
      <c r="B183">
        <f>IF(AND('APR Calculator'!$B$8="Equated",Sheet2!A183&lt;='APR Calculator'!$C$5),'APR Calculator'!$C$8,IF(AND('APR Calculator'!$B$8="Graded",Sheet2!A183&gt;='APR Calculator'!$A$11,Sheet2!A183&lt;='APR Calculator'!$B$11),'APR Calculator'!$C$11,IF(AND('APR Calculator'!$B$8="Graded",Sheet2!A183&gt;='APR Calculator'!$A$12,Sheet2!A183&lt;='APR Calculator'!$B$12),'APR Calculator'!$C$12,IF(AND('APR Calculator'!$B$8="Graded",Sheet2!A183&gt;='APR Calculator'!$A$13,Sheet2!A183&lt;='APR Calculator'!$B$13),'APR Calculator'!$C$13,IF(AND('APR Calculator'!$B$8="Graded",Sheet2!A183&gt;='APR Calculator'!$A$14,Sheet2!A183&lt;='APR Calculator'!$B$14),'APR Calculator'!$C$14,0)))))</f>
        <v>9911</v>
      </c>
    </row>
    <row r="184" spans="1:2" x14ac:dyDescent="0.3">
      <c r="A184">
        <v>183</v>
      </c>
      <c r="B184">
        <f>IF(AND('APR Calculator'!$B$8="Equated",Sheet2!A184&lt;='APR Calculator'!$C$5),'APR Calculator'!$C$8,IF(AND('APR Calculator'!$B$8="Graded",Sheet2!A184&gt;='APR Calculator'!$A$11,Sheet2!A184&lt;='APR Calculator'!$B$11),'APR Calculator'!$C$11,IF(AND('APR Calculator'!$B$8="Graded",Sheet2!A184&gt;='APR Calculator'!$A$12,Sheet2!A184&lt;='APR Calculator'!$B$12),'APR Calculator'!$C$12,IF(AND('APR Calculator'!$B$8="Graded",Sheet2!A184&gt;='APR Calculator'!$A$13,Sheet2!A184&lt;='APR Calculator'!$B$13),'APR Calculator'!$C$13,IF(AND('APR Calculator'!$B$8="Graded",Sheet2!A184&gt;='APR Calculator'!$A$14,Sheet2!A184&lt;='APR Calculator'!$B$14),'APR Calculator'!$C$14,0)))))</f>
        <v>9911</v>
      </c>
    </row>
    <row r="185" spans="1:2" x14ac:dyDescent="0.3">
      <c r="A185">
        <v>184</v>
      </c>
      <c r="B185">
        <f>IF(AND('APR Calculator'!$B$8="Equated",Sheet2!A185&lt;='APR Calculator'!$C$5),'APR Calculator'!$C$8,IF(AND('APR Calculator'!$B$8="Graded",Sheet2!A185&gt;='APR Calculator'!$A$11,Sheet2!A185&lt;='APR Calculator'!$B$11),'APR Calculator'!$C$11,IF(AND('APR Calculator'!$B$8="Graded",Sheet2!A185&gt;='APR Calculator'!$A$12,Sheet2!A185&lt;='APR Calculator'!$B$12),'APR Calculator'!$C$12,IF(AND('APR Calculator'!$B$8="Graded",Sheet2!A185&gt;='APR Calculator'!$A$13,Sheet2!A185&lt;='APR Calculator'!$B$13),'APR Calculator'!$C$13,IF(AND('APR Calculator'!$B$8="Graded",Sheet2!A185&gt;='APR Calculator'!$A$14,Sheet2!A185&lt;='APR Calculator'!$B$14),'APR Calculator'!$C$14,0)))))</f>
        <v>9911</v>
      </c>
    </row>
    <row r="186" spans="1:2" x14ac:dyDescent="0.3">
      <c r="A186">
        <v>185</v>
      </c>
      <c r="B186">
        <f>IF(AND('APR Calculator'!$B$8="Equated",Sheet2!A186&lt;='APR Calculator'!$C$5),'APR Calculator'!$C$8,IF(AND('APR Calculator'!$B$8="Graded",Sheet2!A186&gt;='APR Calculator'!$A$11,Sheet2!A186&lt;='APR Calculator'!$B$11),'APR Calculator'!$C$11,IF(AND('APR Calculator'!$B$8="Graded",Sheet2!A186&gt;='APR Calculator'!$A$12,Sheet2!A186&lt;='APR Calculator'!$B$12),'APR Calculator'!$C$12,IF(AND('APR Calculator'!$B$8="Graded",Sheet2!A186&gt;='APR Calculator'!$A$13,Sheet2!A186&lt;='APR Calculator'!$B$13),'APR Calculator'!$C$13,IF(AND('APR Calculator'!$B$8="Graded",Sheet2!A186&gt;='APR Calculator'!$A$14,Sheet2!A186&lt;='APR Calculator'!$B$14),'APR Calculator'!$C$14,0)))))</f>
        <v>9911</v>
      </c>
    </row>
    <row r="187" spans="1:2" x14ac:dyDescent="0.3">
      <c r="A187">
        <v>186</v>
      </c>
      <c r="B187">
        <f>IF(AND('APR Calculator'!$B$8="Equated",Sheet2!A187&lt;='APR Calculator'!$C$5),'APR Calculator'!$C$8,IF(AND('APR Calculator'!$B$8="Graded",Sheet2!A187&gt;='APR Calculator'!$A$11,Sheet2!A187&lt;='APR Calculator'!$B$11),'APR Calculator'!$C$11,IF(AND('APR Calculator'!$B$8="Graded",Sheet2!A187&gt;='APR Calculator'!$A$12,Sheet2!A187&lt;='APR Calculator'!$B$12),'APR Calculator'!$C$12,IF(AND('APR Calculator'!$B$8="Graded",Sheet2!A187&gt;='APR Calculator'!$A$13,Sheet2!A187&lt;='APR Calculator'!$B$13),'APR Calculator'!$C$13,IF(AND('APR Calculator'!$B$8="Graded",Sheet2!A187&gt;='APR Calculator'!$A$14,Sheet2!A187&lt;='APR Calculator'!$B$14),'APR Calculator'!$C$14,0)))))</f>
        <v>9911</v>
      </c>
    </row>
    <row r="188" spans="1:2" x14ac:dyDescent="0.3">
      <c r="A188">
        <v>187</v>
      </c>
      <c r="B188">
        <f>IF(AND('APR Calculator'!$B$8="Equated",Sheet2!A188&lt;='APR Calculator'!$C$5),'APR Calculator'!$C$8,IF(AND('APR Calculator'!$B$8="Graded",Sheet2!A188&gt;='APR Calculator'!$A$11,Sheet2!A188&lt;='APR Calculator'!$B$11),'APR Calculator'!$C$11,IF(AND('APR Calculator'!$B$8="Graded",Sheet2!A188&gt;='APR Calculator'!$A$12,Sheet2!A188&lt;='APR Calculator'!$B$12),'APR Calculator'!$C$12,IF(AND('APR Calculator'!$B$8="Graded",Sheet2!A188&gt;='APR Calculator'!$A$13,Sheet2!A188&lt;='APR Calculator'!$B$13),'APR Calculator'!$C$13,IF(AND('APR Calculator'!$B$8="Graded",Sheet2!A188&gt;='APR Calculator'!$A$14,Sheet2!A188&lt;='APR Calculator'!$B$14),'APR Calculator'!$C$14,0)))))</f>
        <v>9911</v>
      </c>
    </row>
    <row r="189" spans="1:2" x14ac:dyDescent="0.3">
      <c r="A189">
        <v>188</v>
      </c>
      <c r="B189">
        <f>IF(AND('APR Calculator'!$B$8="Equated",Sheet2!A189&lt;='APR Calculator'!$C$5),'APR Calculator'!$C$8,IF(AND('APR Calculator'!$B$8="Graded",Sheet2!A189&gt;='APR Calculator'!$A$11,Sheet2!A189&lt;='APR Calculator'!$B$11),'APR Calculator'!$C$11,IF(AND('APR Calculator'!$B$8="Graded",Sheet2!A189&gt;='APR Calculator'!$A$12,Sheet2!A189&lt;='APR Calculator'!$B$12),'APR Calculator'!$C$12,IF(AND('APR Calculator'!$B$8="Graded",Sheet2!A189&gt;='APR Calculator'!$A$13,Sheet2!A189&lt;='APR Calculator'!$B$13),'APR Calculator'!$C$13,IF(AND('APR Calculator'!$B$8="Graded",Sheet2!A189&gt;='APR Calculator'!$A$14,Sheet2!A189&lt;='APR Calculator'!$B$14),'APR Calculator'!$C$14,0)))))</f>
        <v>9911</v>
      </c>
    </row>
    <row r="190" spans="1:2" x14ac:dyDescent="0.3">
      <c r="A190">
        <v>189</v>
      </c>
      <c r="B190">
        <f>IF(AND('APR Calculator'!$B$8="Equated",Sheet2!A190&lt;='APR Calculator'!$C$5),'APR Calculator'!$C$8,IF(AND('APR Calculator'!$B$8="Graded",Sheet2!A190&gt;='APR Calculator'!$A$11,Sheet2!A190&lt;='APR Calculator'!$B$11),'APR Calculator'!$C$11,IF(AND('APR Calculator'!$B$8="Graded",Sheet2!A190&gt;='APR Calculator'!$A$12,Sheet2!A190&lt;='APR Calculator'!$B$12),'APR Calculator'!$C$12,IF(AND('APR Calculator'!$B$8="Graded",Sheet2!A190&gt;='APR Calculator'!$A$13,Sheet2!A190&lt;='APR Calculator'!$B$13),'APR Calculator'!$C$13,IF(AND('APR Calculator'!$B$8="Graded",Sheet2!A190&gt;='APR Calculator'!$A$14,Sheet2!A190&lt;='APR Calculator'!$B$14),'APR Calculator'!$C$14,0)))))</f>
        <v>9911</v>
      </c>
    </row>
    <row r="191" spans="1:2" x14ac:dyDescent="0.3">
      <c r="A191">
        <v>190</v>
      </c>
      <c r="B191">
        <f>IF(AND('APR Calculator'!$B$8="Equated",Sheet2!A191&lt;='APR Calculator'!$C$5),'APR Calculator'!$C$8,IF(AND('APR Calculator'!$B$8="Graded",Sheet2!A191&gt;='APR Calculator'!$A$11,Sheet2!A191&lt;='APR Calculator'!$B$11),'APR Calculator'!$C$11,IF(AND('APR Calculator'!$B$8="Graded",Sheet2!A191&gt;='APR Calculator'!$A$12,Sheet2!A191&lt;='APR Calculator'!$B$12),'APR Calculator'!$C$12,IF(AND('APR Calculator'!$B$8="Graded",Sheet2!A191&gt;='APR Calculator'!$A$13,Sheet2!A191&lt;='APR Calculator'!$B$13),'APR Calculator'!$C$13,IF(AND('APR Calculator'!$B$8="Graded",Sheet2!A191&gt;='APR Calculator'!$A$14,Sheet2!A191&lt;='APR Calculator'!$B$14),'APR Calculator'!$C$14,0)))))</f>
        <v>9911</v>
      </c>
    </row>
    <row r="192" spans="1:2" x14ac:dyDescent="0.3">
      <c r="A192">
        <v>191</v>
      </c>
      <c r="B192">
        <f>IF(AND('APR Calculator'!$B$8="Equated",Sheet2!A192&lt;='APR Calculator'!$C$5),'APR Calculator'!$C$8,IF(AND('APR Calculator'!$B$8="Graded",Sheet2!A192&gt;='APR Calculator'!$A$11,Sheet2!A192&lt;='APR Calculator'!$B$11),'APR Calculator'!$C$11,IF(AND('APR Calculator'!$B$8="Graded",Sheet2!A192&gt;='APR Calculator'!$A$12,Sheet2!A192&lt;='APR Calculator'!$B$12),'APR Calculator'!$C$12,IF(AND('APR Calculator'!$B$8="Graded",Sheet2!A192&gt;='APR Calculator'!$A$13,Sheet2!A192&lt;='APR Calculator'!$B$13),'APR Calculator'!$C$13,IF(AND('APR Calculator'!$B$8="Graded",Sheet2!A192&gt;='APR Calculator'!$A$14,Sheet2!A192&lt;='APR Calculator'!$B$14),'APR Calculator'!$C$14,0)))))</f>
        <v>9911</v>
      </c>
    </row>
    <row r="193" spans="1:2" x14ac:dyDescent="0.3">
      <c r="A193">
        <v>192</v>
      </c>
      <c r="B193">
        <f>IF(AND('APR Calculator'!$B$8="Equated",Sheet2!A193&lt;='APR Calculator'!$C$5),'APR Calculator'!$C$8,IF(AND('APR Calculator'!$B$8="Graded",Sheet2!A193&gt;='APR Calculator'!$A$11,Sheet2!A193&lt;='APR Calculator'!$B$11),'APR Calculator'!$C$11,IF(AND('APR Calculator'!$B$8="Graded",Sheet2!A193&gt;='APR Calculator'!$A$12,Sheet2!A193&lt;='APR Calculator'!$B$12),'APR Calculator'!$C$12,IF(AND('APR Calculator'!$B$8="Graded",Sheet2!A193&gt;='APR Calculator'!$A$13,Sheet2!A193&lt;='APR Calculator'!$B$13),'APR Calculator'!$C$13,IF(AND('APR Calculator'!$B$8="Graded",Sheet2!A193&gt;='APR Calculator'!$A$14,Sheet2!A193&lt;='APR Calculator'!$B$14),'APR Calculator'!$C$14,0)))))</f>
        <v>9911</v>
      </c>
    </row>
    <row r="194" spans="1:2" x14ac:dyDescent="0.3">
      <c r="A194">
        <v>193</v>
      </c>
      <c r="B194">
        <f>IF(AND('APR Calculator'!$B$8="Equated",Sheet2!A194&lt;='APR Calculator'!$C$5),'APR Calculator'!$C$8,IF(AND('APR Calculator'!$B$8="Graded",Sheet2!A194&gt;='APR Calculator'!$A$11,Sheet2!A194&lt;='APR Calculator'!$B$11),'APR Calculator'!$C$11,IF(AND('APR Calculator'!$B$8="Graded",Sheet2!A194&gt;='APR Calculator'!$A$12,Sheet2!A194&lt;='APR Calculator'!$B$12),'APR Calculator'!$C$12,IF(AND('APR Calculator'!$B$8="Graded",Sheet2!A194&gt;='APR Calculator'!$A$13,Sheet2!A194&lt;='APR Calculator'!$B$13),'APR Calculator'!$C$13,IF(AND('APR Calculator'!$B$8="Graded",Sheet2!A194&gt;='APR Calculator'!$A$14,Sheet2!A194&lt;='APR Calculator'!$B$14),'APR Calculator'!$C$14,0)))))</f>
        <v>9911</v>
      </c>
    </row>
    <row r="195" spans="1:2" x14ac:dyDescent="0.3">
      <c r="A195">
        <v>194</v>
      </c>
      <c r="B195">
        <f>IF(AND('APR Calculator'!$B$8="Equated",Sheet2!A195&lt;='APR Calculator'!$C$5),'APR Calculator'!$C$8,IF(AND('APR Calculator'!$B$8="Graded",Sheet2!A195&gt;='APR Calculator'!$A$11,Sheet2!A195&lt;='APR Calculator'!$B$11),'APR Calculator'!$C$11,IF(AND('APR Calculator'!$B$8="Graded",Sheet2!A195&gt;='APR Calculator'!$A$12,Sheet2!A195&lt;='APR Calculator'!$B$12),'APR Calculator'!$C$12,IF(AND('APR Calculator'!$B$8="Graded",Sheet2!A195&gt;='APR Calculator'!$A$13,Sheet2!A195&lt;='APR Calculator'!$B$13),'APR Calculator'!$C$13,IF(AND('APR Calculator'!$B$8="Graded",Sheet2!A195&gt;='APR Calculator'!$A$14,Sheet2!A195&lt;='APR Calculator'!$B$14),'APR Calculator'!$C$14,0)))))</f>
        <v>9911</v>
      </c>
    </row>
    <row r="196" spans="1:2" x14ac:dyDescent="0.3">
      <c r="A196">
        <v>195</v>
      </c>
      <c r="B196">
        <f>IF(AND('APR Calculator'!$B$8="Equated",Sheet2!A196&lt;='APR Calculator'!$C$5),'APR Calculator'!$C$8,IF(AND('APR Calculator'!$B$8="Graded",Sheet2!A196&gt;='APR Calculator'!$A$11,Sheet2!A196&lt;='APR Calculator'!$B$11),'APR Calculator'!$C$11,IF(AND('APR Calculator'!$B$8="Graded",Sheet2!A196&gt;='APR Calculator'!$A$12,Sheet2!A196&lt;='APR Calculator'!$B$12),'APR Calculator'!$C$12,IF(AND('APR Calculator'!$B$8="Graded",Sheet2!A196&gt;='APR Calculator'!$A$13,Sheet2!A196&lt;='APR Calculator'!$B$13),'APR Calculator'!$C$13,IF(AND('APR Calculator'!$B$8="Graded",Sheet2!A196&gt;='APR Calculator'!$A$14,Sheet2!A196&lt;='APR Calculator'!$B$14),'APR Calculator'!$C$14,0)))))</f>
        <v>9911</v>
      </c>
    </row>
    <row r="197" spans="1:2" x14ac:dyDescent="0.3">
      <c r="A197">
        <v>196</v>
      </c>
      <c r="B197">
        <f>IF(AND('APR Calculator'!$B$8="Equated",Sheet2!A197&lt;='APR Calculator'!$C$5),'APR Calculator'!$C$8,IF(AND('APR Calculator'!$B$8="Graded",Sheet2!A197&gt;='APR Calculator'!$A$11,Sheet2!A197&lt;='APR Calculator'!$B$11),'APR Calculator'!$C$11,IF(AND('APR Calculator'!$B$8="Graded",Sheet2!A197&gt;='APR Calculator'!$A$12,Sheet2!A197&lt;='APR Calculator'!$B$12),'APR Calculator'!$C$12,IF(AND('APR Calculator'!$B$8="Graded",Sheet2!A197&gt;='APR Calculator'!$A$13,Sheet2!A197&lt;='APR Calculator'!$B$13),'APR Calculator'!$C$13,IF(AND('APR Calculator'!$B$8="Graded",Sheet2!A197&gt;='APR Calculator'!$A$14,Sheet2!A197&lt;='APR Calculator'!$B$14),'APR Calculator'!$C$14,0)))))</f>
        <v>9911</v>
      </c>
    </row>
    <row r="198" spans="1:2" x14ac:dyDescent="0.3">
      <c r="A198">
        <v>197</v>
      </c>
      <c r="B198">
        <f>IF(AND('APR Calculator'!$B$8="Equated",Sheet2!A198&lt;='APR Calculator'!$C$5),'APR Calculator'!$C$8,IF(AND('APR Calculator'!$B$8="Graded",Sheet2!A198&gt;='APR Calculator'!$A$11,Sheet2!A198&lt;='APR Calculator'!$B$11),'APR Calculator'!$C$11,IF(AND('APR Calculator'!$B$8="Graded",Sheet2!A198&gt;='APR Calculator'!$A$12,Sheet2!A198&lt;='APR Calculator'!$B$12),'APR Calculator'!$C$12,IF(AND('APR Calculator'!$B$8="Graded",Sheet2!A198&gt;='APR Calculator'!$A$13,Sheet2!A198&lt;='APR Calculator'!$B$13),'APR Calculator'!$C$13,IF(AND('APR Calculator'!$B$8="Graded",Sheet2!A198&gt;='APR Calculator'!$A$14,Sheet2!A198&lt;='APR Calculator'!$B$14),'APR Calculator'!$C$14,0)))))</f>
        <v>9911</v>
      </c>
    </row>
    <row r="199" spans="1:2" x14ac:dyDescent="0.3">
      <c r="A199">
        <v>198</v>
      </c>
      <c r="B199">
        <f>IF(AND('APR Calculator'!$B$8="Equated",Sheet2!A199&lt;='APR Calculator'!$C$5),'APR Calculator'!$C$8,IF(AND('APR Calculator'!$B$8="Graded",Sheet2!A199&gt;='APR Calculator'!$A$11,Sheet2!A199&lt;='APR Calculator'!$B$11),'APR Calculator'!$C$11,IF(AND('APR Calculator'!$B$8="Graded",Sheet2!A199&gt;='APR Calculator'!$A$12,Sheet2!A199&lt;='APR Calculator'!$B$12),'APR Calculator'!$C$12,IF(AND('APR Calculator'!$B$8="Graded",Sheet2!A199&gt;='APR Calculator'!$A$13,Sheet2!A199&lt;='APR Calculator'!$B$13),'APR Calculator'!$C$13,IF(AND('APR Calculator'!$B$8="Graded",Sheet2!A199&gt;='APR Calculator'!$A$14,Sheet2!A199&lt;='APR Calculator'!$B$14),'APR Calculator'!$C$14,0)))))</f>
        <v>9911</v>
      </c>
    </row>
    <row r="200" spans="1:2" x14ac:dyDescent="0.3">
      <c r="A200">
        <v>199</v>
      </c>
      <c r="B200">
        <f>IF(AND('APR Calculator'!$B$8="Equated",Sheet2!A200&lt;='APR Calculator'!$C$5),'APR Calculator'!$C$8,IF(AND('APR Calculator'!$B$8="Graded",Sheet2!A200&gt;='APR Calculator'!$A$11,Sheet2!A200&lt;='APR Calculator'!$B$11),'APR Calculator'!$C$11,IF(AND('APR Calculator'!$B$8="Graded",Sheet2!A200&gt;='APR Calculator'!$A$12,Sheet2!A200&lt;='APR Calculator'!$B$12),'APR Calculator'!$C$12,IF(AND('APR Calculator'!$B$8="Graded",Sheet2!A200&gt;='APR Calculator'!$A$13,Sheet2!A200&lt;='APR Calculator'!$B$13),'APR Calculator'!$C$13,IF(AND('APR Calculator'!$B$8="Graded",Sheet2!A200&gt;='APR Calculator'!$A$14,Sheet2!A200&lt;='APR Calculator'!$B$14),'APR Calculator'!$C$14,0)))))</f>
        <v>9911</v>
      </c>
    </row>
    <row r="201" spans="1:2" x14ac:dyDescent="0.3">
      <c r="A201">
        <v>200</v>
      </c>
      <c r="B201">
        <f>IF(AND('APR Calculator'!$B$8="Equated",Sheet2!A201&lt;='APR Calculator'!$C$5),'APR Calculator'!$C$8,IF(AND('APR Calculator'!$B$8="Graded",Sheet2!A201&gt;='APR Calculator'!$A$11,Sheet2!A201&lt;='APR Calculator'!$B$11),'APR Calculator'!$C$11,IF(AND('APR Calculator'!$B$8="Graded",Sheet2!A201&gt;='APR Calculator'!$A$12,Sheet2!A201&lt;='APR Calculator'!$B$12),'APR Calculator'!$C$12,IF(AND('APR Calculator'!$B$8="Graded",Sheet2!A201&gt;='APR Calculator'!$A$13,Sheet2!A201&lt;='APR Calculator'!$B$13),'APR Calculator'!$C$13,IF(AND('APR Calculator'!$B$8="Graded",Sheet2!A201&gt;='APR Calculator'!$A$14,Sheet2!A201&lt;='APR Calculator'!$B$14),'APR Calculator'!$C$14,0)))))</f>
        <v>9911</v>
      </c>
    </row>
    <row r="202" spans="1:2" x14ac:dyDescent="0.3">
      <c r="A202">
        <v>201</v>
      </c>
      <c r="B202">
        <f>IF(AND('APR Calculator'!$B$8="Equated",Sheet2!A202&lt;='APR Calculator'!$C$5),'APR Calculator'!$C$8,IF(AND('APR Calculator'!$B$8="Graded",Sheet2!A202&gt;='APR Calculator'!$A$11,Sheet2!A202&lt;='APR Calculator'!$B$11),'APR Calculator'!$C$11,IF(AND('APR Calculator'!$B$8="Graded",Sheet2!A202&gt;='APR Calculator'!$A$12,Sheet2!A202&lt;='APR Calculator'!$B$12),'APR Calculator'!$C$12,IF(AND('APR Calculator'!$B$8="Graded",Sheet2!A202&gt;='APR Calculator'!$A$13,Sheet2!A202&lt;='APR Calculator'!$B$13),'APR Calculator'!$C$13,IF(AND('APR Calculator'!$B$8="Graded",Sheet2!A202&gt;='APR Calculator'!$A$14,Sheet2!A202&lt;='APR Calculator'!$B$14),'APR Calculator'!$C$14,0)))))</f>
        <v>9911</v>
      </c>
    </row>
    <row r="203" spans="1:2" x14ac:dyDescent="0.3">
      <c r="A203">
        <v>202</v>
      </c>
      <c r="B203">
        <f>IF(AND('APR Calculator'!$B$8="Equated",Sheet2!A203&lt;='APR Calculator'!$C$5),'APR Calculator'!$C$8,IF(AND('APR Calculator'!$B$8="Graded",Sheet2!A203&gt;='APR Calculator'!$A$11,Sheet2!A203&lt;='APR Calculator'!$B$11),'APR Calculator'!$C$11,IF(AND('APR Calculator'!$B$8="Graded",Sheet2!A203&gt;='APR Calculator'!$A$12,Sheet2!A203&lt;='APR Calculator'!$B$12),'APR Calculator'!$C$12,IF(AND('APR Calculator'!$B$8="Graded",Sheet2!A203&gt;='APR Calculator'!$A$13,Sheet2!A203&lt;='APR Calculator'!$B$13),'APR Calculator'!$C$13,IF(AND('APR Calculator'!$B$8="Graded",Sheet2!A203&gt;='APR Calculator'!$A$14,Sheet2!A203&lt;='APR Calculator'!$B$14),'APR Calculator'!$C$14,0)))))</f>
        <v>9911</v>
      </c>
    </row>
    <row r="204" spans="1:2" x14ac:dyDescent="0.3">
      <c r="A204">
        <v>203</v>
      </c>
      <c r="B204">
        <f>IF(AND('APR Calculator'!$B$8="Equated",Sheet2!A204&lt;='APR Calculator'!$C$5),'APR Calculator'!$C$8,IF(AND('APR Calculator'!$B$8="Graded",Sheet2!A204&gt;='APR Calculator'!$A$11,Sheet2!A204&lt;='APR Calculator'!$B$11),'APR Calculator'!$C$11,IF(AND('APR Calculator'!$B$8="Graded",Sheet2!A204&gt;='APR Calculator'!$A$12,Sheet2!A204&lt;='APR Calculator'!$B$12),'APR Calculator'!$C$12,IF(AND('APR Calculator'!$B$8="Graded",Sheet2!A204&gt;='APR Calculator'!$A$13,Sheet2!A204&lt;='APR Calculator'!$B$13),'APR Calculator'!$C$13,IF(AND('APR Calculator'!$B$8="Graded",Sheet2!A204&gt;='APR Calculator'!$A$14,Sheet2!A204&lt;='APR Calculator'!$B$14),'APR Calculator'!$C$14,0)))))</f>
        <v>9911</v>
      </c>
    </row>
    <row r="205" spans="1:2" x14ac:dyDescent="0.3">
      <c r="A205">
        <v>204</v>
      </c>
      <c r="B205">
        <f>IF(AND('APR Calculator'!$B$8="Equated",Sheet2!A205&lt;='APR Calculator'!$C$5),'APR Calculator'!$C$8,IF(AND('APR Calculator'!$B$8="Graded",Sheet2!A205&gt;='APR Calculator'!$A$11,Sheet2!A205&lt;='APR Calculator'!$B$11),'APR Calculator'!$C$11,IF(AND('APR Calculator'!$B$8="Graded",Sheet2!A205&gt;='APR Calculator'!$A$12,Sheet2!A205&lt;='APR Calculator'!$B$12),'APR Calculator'!$C$12,IF(AND('APR Calculator'!$B$8="Graded",Sheet2!A205&gt;='APR Calculator'!$A$13,Sheet2!A205&lt;='APR Calculator'!$B$13),'APR Calculator'!$C$13,IF(AND('APR Calculator'!$B$8="Graded",Sheet2!A205&gt;='APR Calculator'!$A$14,Sheet2!A205&lt;='APR Calculator'!$B$14),'APR Calculator'!$C$14,0)))))</f>
        <v>9911</v>
      </c>
    </row>
    <row r="206" spans="1:2" x14ac:dyDescent="0.3">
      <c r="A206">
        <v>205</v>
      </c>
      <c r="B206">
        <f>IF(AND('APR Calculator'!$B$8="Equated",Sheet2!A206&lt;='APR Calculator'!$C$5),'APR Calculator'!$C$8,IF(AND('APR Calculator'!$B$8="Graded",Sheet2!A206&gt;='APR Calculator'!$A$11,Sheet2!A206&lt;='APR Calculator'!$B$11),'APR Calculator'!$C$11,IF(AND('APR Calculator'!$B$8="Graded",Sheet2!A206&gt;='APR Calculator'!$A$12,Sheet2!A206&lt;='APR Calculator'!$B$12),'APR Calculator'!$C$12,IF(AND('APR Calculator'!$B$8="Graded",Sheet2!A206&gt;='APR Calculator'!$A$13,Sheet2!A206&lt;='APR Calculator'!$B$13),'APR Calculator'!$C$13,IF(AND('APR Calculator'!$B$8="Graded",Sheet2!A206&gt;='APR Calculator'!$A$14,Sheet2!A206&lt;='APR Calculator'!$B$14),'APR Calculator'!$C$14,0)))))</f>
        <v>9911</v>
      </c>
    </row>
    <row r="207" spans="1:2" x14ac:dyDescent="0.3">
      <c r="A207">
        <v>206</v>
      </c>
      <c r="B207">
        <f>IF(AND('APR Calculator'!$B$8="Equated",Sheet2!A207&lt;='APR Calculator'!$C$5),'APR Calculator'!$C$8,IF(AND('APR Calculator'!$B$8="Graded",Sheet2!A207&gt;='APR Calculator'!$A$11,Sheet2!A207&lt;='APR Calculator'!$B$11),'APR Calculator'!$C$11,IF(AND('APR Calculator'!$B$8="Graded",Sheet2!A207&gt;='APR Calculator'!$A$12,Sheet2!A207&lt;='APR Calculator'!$B$12),'APR Calculator'!$C$12,IF(AND('APR Calculator'!$B$8="Graded",Sheet2!A207&gt;='APR Calculator'!$A$13,Sheet2!A207&lt;='APR Calculator'!$B$13),'APR Calculator'!$C$13,IF(AND('APR Calculator'!$B$8="Graded",Sheet2!A207&gt;='APR Calculator'!$A$14,Sheet2!A207&lt;='APR Calculator'!$B$14),'APR Calculator'!$C$14,0)))))</f>
        <v>9911</v>
      </c>
    </row>
    <row r="208" spans="1:2" x14ac:dyDescent="0.3">
      <c r="A208">
        <v>207</v>
      </c>
      <c r="B208">
        <f>IF(AND('APR Calculator'!$B$8="Equated",Sheet2!A208&lt;='APR Calculator'!$C$5),'APR Calculator'!$C$8,IF(AND('APR Calculator'!$B$8="Graded",Sheet2!A208&gt;='APR Calculator'!$A$11,Sheet2!A208&lt;='APR Calculator'!$B$11),'APR Calculator'!$C$11,IF(AND('APR Calculator'!$B$8="Graded",Sheet2!A208&gt;='APR Calculator'!$A$12,Sheet2!A208&lt;='APR Calculator'!$B$12),'APR Calculator'!$C$12,IF(AND('APR Calculator'!$B$8="Graded",Sheet2!A208&gt;='APR Calculator'!$A$13,Sheet2!A208&lt;='APR Calculator'!$B$13),'APR Calculator'!$C$13,IF(AND('APR Calculator'!$B$8="Graded",Sheet2!A208&gt;='APR Calculator'!$A$14,Sheet2!A208&lt;='APR Calculator'!$B$14),'APR Calculator'!$C$14,0)))))</f>
        <v>9911</v>
      </c>
    </row>
    <row r="209" spans="1:2" x14ac:dyDescent="0.3">
      <c r="A209">
        <v>208</v>
      </c>
      <c r="B209">
        <f>IF(AND('APR Calculator'!$B$8="Equated",Sheet2!A209&lt;='APR Calculator'!$C$5),'APR Calculator'!$C$8,IF(AND('APR Calculator'!$B$8="Graded",Sheet2!A209&gt;='APR Calculator'!$A$11,Sheet2!A209&lt;='APR Calculator'!$B$11),'APR Calculator'!$C$11,IF(AND('APR Calculator'!$B$8="Graded",Sheet2!A209&gt;='APR Calculator'!$A$12,Sheet2!A209&lt;='APR Calculator'!$B$12),'APR Calculator'!$C$12,IF(AND('APR Calculator'!$B$8="Graded",Sheet2!A209&gt;='APR Calculator'!$A$13,Sheet2!A209&lt;='APR Calculator'!$B$13),'APR Calculator'!$C$13,IF(AND('APR Calculator'!$B$8="Graded",Sheet2!A209&gt;='APR Calculator'!$A$14,Sheet2!A209&lt;='APR Calculator'!$B$14),'APR Calculator'!$C$14,0)))))</f>
        <v>9911</v>
      </c>
    </row>
    <row r="210" spans="1:2" x14ac:dyDescent="0.3">
      <c r="A210">
        <v>209</v>
      </c>
      <c r="B210">
        <f>IF(AND('APR Calculator'!$B$8="Equated",Sheet2!A210&lt;='APR Calculator'!$C$5),'APR Calculator'!$C$8,IF(AND('APR Calculator'!$B$8="Graded",Sheet2!A210&gt;='APR Calculator'!$A$11,Sheet2!A210&lt;='APR Calculator'!$B$11),'APR Calculator'!$C$11,IF(AND('APR Calculator'!$B$8="Graded",Sheet2!A210&gt;='APR Calculator'!$A$12,Sheet2!A210&lt;='APR Calculator'!$B$12),'APR Calculator'!$C$12,IF(AND('APR Calculator'!$B$8="Graded",Sheet2!A210&gt;='APR Calculator'!$A$13,Sheet2!A210&lt;='APR Calculator'!$B$13),'APR Calculator'!$C$13,IF(AND('APR Calculator'!$B$8="Graded",Sheet2!A210&gt;='APR Calculator'!$A$14,Sheet2!A210&lt;='APR Calculator'!$B$14),'APR Calculator'!$C$14,0)))))</f>
        <v>9911</v>
      </c>
    </row>
    <row r="211" spans="1:2" x14ac:dyDescent="0.3">
      <c r="A211">
        <v>210</v>
      </c>
      <c r="B211">
        <f>IF(AND('APR Calculator'!$B$8="Equated",Sheet2!A211&lt;='APR Calculator'!$C$5),'APR Calculator'!$C$8,IF(AND('APR Calculator'!$B$8="Graded",Sheet2!A211&gt;='APR Calculator'!$A$11,Sheet2!A211&lt;='APR Calculator'!$B$11),'APR Calculator'!$C$11,IF(AND('APR Calculator'!$B$8="Graded",Sheet2!A211&gt;='APR Calculator'!$A$12,Sheet2!A211&lt;='APR Calculator'!$B$12),'APR Calculator'!$C$12,IF(AND('APR Calculator'!$B$8="Graded",Sheet2!A211&gt;='APR Calculator'!$A$13,Sheet2!A211&lt;='APR Calculator'!$B$13),'APR Calculator'!$C$13,IF(AND('APR Calculator'!$B$8="Graded",Sheet2!A211&gt;='APR Calculator'!$A$14,Sheet2!A211&lt;='APR Calculator'!$B$14),'APR Calculator'!$C$14,0)))))</f>
        <v>9911</v>
      </c>
    </row>
    <row r="212" spans="1:2" x14ac:dyDescent="0.3">
      <c r="A212">
        <v>211</v>
      </c>
      <c r="B212">
        <f>IF(AND('APR Calculator'!$B$8="Equated",Sheet2!A212&lt;='APR Calculator'!$C$5),'APR Calculator'!$C$8,IF(AND('APR Calculator'!$B$8="Graded",Sheet2!A212&gt;='APR Calculator'!$A$11,Sheet2!A212&lt;='APR Calculator'!$B$11),'APR Calculator'!$C$11,IF(AND('APR Calculator'!$B$8="Graded",Sheet2!A212&gt;='APR Calculator'!$A$12,Sheet2!A212&lt;='APR Calculator'!$B$12),'APR Calculator'!$C$12,IF(AND('APR Calculator'!$B$8="Graded",Sheet2!A212&gt;='APR Calculator'!$A$13,Sheet2!A212&lt;='APR Calculator'!$B$13),'APR Calculator'!$C$13,IF(AND('APR Calculator'!$B$8="Graded",Sheet2!A212&gt;='APR Calculator'!$A$14,Sheet2!A212&lt;='APR Calculator'!$B$14),'APR Calculator'!$C$14,0)))))</f>
        <v>9911</v>
      </c>
    </row>
    <row r="213" spans="1:2" x14ac:dyDescent="0.3">
      <c r="A213">
        <v>212</v>
      </c>
      <c r="B213">
        <f>IF(AND('APR Calculator'!$B$8="Equated",Sheet2!A213&lt;='APR Calculator'!$C$5),'APR Calculator'!$C$8,IF(AND('APR Calculator'!$B$8="Graded",Sheet2!A213&gt;='APR Calculator'!$A$11,Sheet2!A213&lt;='APR Calculator'!$B$11),'APR Calculator'!$C$11,IF(AND('APR Calculator'!$B$8="Graded",Sheet2!A213&gt;='APR Calculator'!$A$12,Sheet2!A213&lt;='APR Calculator'!$B$12),'APR Calculator'!$C$12,IF(AND('APR Calculator'!$B$8="Graded",Sheet2!A213&gt;='APR Calculator'!$A$13,Sheet2!A213&lt;='APR Calculator'!$B$13),'APR Calculator'!$C$13,IF(AND('APR Calculator'!$B$8="Graded",Sheet2!A213&gt;='APR Calculator'!$A$14,Sheet2!A213&lt;='APR Calculator'!$B$14),'APR Calculator'!$C$14,0)))))</f>
        <v>9911</v>
      </c>
    </row>
    <row r="214" spans="1:2" x14ac:dyDescent="0.3">
      <c r="A214">
        <v>213</v>
      </c>
      <c r="B214">
        <f>IF(AND('APR Calculator'!$B$8="Equated",Sheet2!A214&lt;='APR Calculator'!$C$5),'APR Calculator'!$C$8,IF(AND('APR Calculator'!$B$8="Graded",Sheet2!A214&gt;='APR Calculator'!$A$11,Sheet2!A214&lt;='APR Calculator'!$B$11),'APR Calculator'!$C$11,IF(AND('APR Calculator'!$B$8="Graded",Sheet2!A214&gt;='APR Calculator'!$A$12,Sheet2!A214&lt;='APR Calculator'!$B$12),'APR Calculator'!$C$12,IF(AND('APR Calculator'!$B$8="Graded",Sheet2!A214&gt;='APR Calculator'!$A$13,Sheet2!A214&lt;='APR Calculator'!$B$13),'APR Calculator'!$C$13,IF(AND('APR Calculator'!$B$8="Graded",Sheet2!A214&gt;='APR Calculator'!$A$14,Sheet2!A214&lt;='APR Calculator'!$B$14),'APR Calculator'!$C$14,0)))))</f>
        <v>9911</v>
      </c>
    </row>
    <row r="215" spans="1:2" x14ac:dyDescent="0.3">
      <c r="A215">
        <v>214</v>
      </c>
      <c r="B215">
        <f>IF(AND('APR Calculator'!$B$8="Equated",Sheet2!A215&lt;='APR Calculator'!$C$5),'APR Calculator'!$C$8,IF(AND('APR Calculator'!$B$8="Graded",Sheet2!A215&gt;='APR Calculator'!$A$11,Sheet2!A215&lt;='APR Calculator'!$B$11),'APR Calculator'!$C$11,IF(AND('APR Calculator'!$B$8="Graded",Sheet2!A215&gt;='APR Calculator'!$A$12,Sheet2!A215&lt;='APR Calculator'!$B$12),'APR Calculator'!$C$12,IF(AND('APR Calculator'!$B$8="Graded",Sheet2!A215&gt;='APR Calculator'!$A$13,Sheet2!A215&lt;='APR Calculator'!$B$13),'APR Calculator'!$C$13,IF(AND('APR Calculator'!$B$8="Graded",Sheet2!A215&gt;='APR Calculator'!$A$14,Sheet2!A215&lt;='APR Calculator'!$B$14),'APR Calculator'!$C$14,0)))))</f>
        <v>9911</v>
      </c>
    </row>
    <row r="216" spans="1:2" x14ac:dyDescent="0.3">
      <c r="A216">
        <v>215</v>
      </c>
      <c r="B216">
        <f>IF(AND('APR Calculator'!$B$8="Equated",Sheet2!A216&lt;='APR Calculator'!$C$5),'APR Calculator'!$C$8,IF(AND('APR Calculator'!$B$8="Graded",Sheet2!A216&gt;='APR Calculator'!$A$11,Sheet2!A216&lt;='APR Calculator'!$B$11),'APR Calculator'!$C$11,IF(AND('APR Calculator'!$B$8="Graded",Sheet2!A216&gt;='APR Calculator'!$A$12,Sheet2!A216&lt;='APR Calculator'!$B$12),'APR Calculator'!$C$12,IF(AND('APR Calculator'!$B$8="Graded",Sheet2!A216&gt;='APR Calculator'!$A$13,Sheet2!A216&lt;='APR Calculator'!$B$13),'APR Calculator'!$C$13,IF(AND('APR Calculator'!$B$8="Graded",Sheet2!A216&gt;='APR Calculator'!$A$14,Sheet2!A216&lt;='APR Calculator'!$B$14),'APR Calculator'!$C$14,0)))))</f>
        <v>9911</v>
      </c>
    </row>
    <row r="217" spans="1:2" x14ac:dyDescent="0.3">
      <c r="A217">
        <v>216</v>
      </c>
      <c r="B217">
        <f>IF(AND('APR Calculator'!$B$8="Equated",Sheet2!A217&lt;='APR Calculator'!$C$5),'APR Calculator'!$C$8,IF(AND('APR Calculator'!$B$8="Graded",Sheet2!A217&gt;='APR Calculator'!$A$11,Sheet2!A217&lt;='APR Calculator'!$B$11),'APR Calculator'!$C$11,IF(AND('APR Calculator'!$B$8="Graded",Sheet2!A217&gt;='APR Calculator'!$A$12,Sheet2!A217&lt;='APR Calculator'!$B$12),'APR Calculator'!$C$12,IF(AND('APR Calculator'!$B$8="Graded",Sheet2!A217&gt;='APR Calculator'!$A$13,Sheet2!A217&lt;='APR Calculator'!$B$13),'APR Calculator'!$C$13,IF(AND('APR Calculator'!$B$8="Graded",Sheet2!A217&gt;='APR Calculator'!$A$14,Sheet2!A217&lt;='APR Calculator'!$B$14),'APR Calculator'!$C$14,0)))))</f>
        <v>9911</v>
      </c>
    </row>
    <row r="218" spans="1:2" x14ac:dyDescent="0.3">
      <c r="A218">
        <v>217</v>
      </c>
      <c r="B218">
        <f>IF(AND('APR Calculator'!$B$8="Equated",Sheet2!A218&lt;='APR Calculator'!$C$5),'APR Calculator'!$C$8,IF(AND('APR Calculator'!$B$8="Graded",Sheet2!A218&gt;='APR Calculator'!$A$11,Sheet2!A218&lt;='APR Calculator'!$B$11),'APR Calculator'!$C$11,IF(AND('APR Calculator'!$B$8="Graded",Sheet2!A218&gt;='APR Calculator'!$A$12,Sheet2!A218&lt;='APR Calculator'!$B$12),'APR Calculator'!$C$12,IF(AND('APR Calculator'!$B$8="Graded",Sheet2!A218&gt;='APR Calculator'!$A$13,Sheet2!A218&lt;='APR Calculator'!$B$13),'APR Calculator'!$C$13,IF(AND('APR Calculator'!$B$8="Graded",Sheet2!A218&gt;='APR Calculator'!$A$14,Sheet2!A218&lt;='APR Calculator'!$B$14),'APR Calculator'!$C$14,0)))))</f>
        <v>9911</v>
      </c>
    </row>
    <row r="219" spans="1:2" x14ac:dyDescent="0.3">
      <c r="A219">
        <v>218</v>
      </c>
      <c r="B219">
        <f>IF(AND('APR Calculator'!$B$8="Equated",Sheet2!A219&lt;='APR Calculator'!$C$5),'APR Calculator'!$C$8,IF(AND('APR Calculator'!$B$8="Graded",Sheet2!A219&gt;='APR Calculator'!$A$11,Sheet2!A219&lt;='APR Calculator'!$B$11),'APR Calculator'!$C$11,IF(AND('APR Calculator'!$B$8="Graded",Sheet2!A219&gt;='APR Calculator'!$A$12,Sheet2!A219&lt;='APR Calculator'!$B$12),'APR Calculator'!$C$12,IF(AND('APR Calculator'!$B$8="Graded",Sheet2!A219&gt;='APR Calculator'!$A$13,Sheet2!A219&lt;='APR Calculator'!$B$13),'APR Calculator'!$C$13,IF(AND('APR Calculator'!$B$8="Graded",Sheet2!A219&gt;='APR Calculator'!$A$14,Sheet2!A219&lt;='APR Calculator'!$B$14),'APR Calculator'!$C$14,0)))))</f>
        <v>9911</v>
      </c>
    </row>
    <row r="220" spans="1:2" x14ac:dyDescent="0.3">
      <c r="A220">
        <v>219</v>
      </c>
      <c r="B220">
        <f>IF(AND('APR Calculator'!$B$8="Equated",Sheet2!A220&lt;='APR Calculator'!$C$5),'APR Calculator'!$C$8,IF(AND('APR Calculator'!$B$8="Graded",Sheet2!A220&gt;='APR Calculator'!$A$11,Sheet2!A220&lt;='APR Calculator'!$B$11),'APR Calculator'!$C$11,IF(AND('APR Calculator'!$B$8="Graded",Sheet2!A220&gt;='APR Calculator'!$A$12,Sheet2!A220&lt;='APR Calculator'!$B$12),'APR Calculator'!$C$12,IF(AND('APR Calculator'!$B$8="Graded",Sheet2!A220&gt;='APR Calculator'!$A$13,Sheet2!A220&lt;='APR Calculator'!$B$13),'APR Calculator'!$C$13,IF(AND('APR Calculator'!$B$8="Graded",Sheet2!A220&gt;='APR Calculator'!$A$14,Sheet2!A220&lt;='APR Calculator'!$B$14),'APR Calculator'!$C$14,0)))))</f>
        <v>9911</v>
      </c>
    </row>
    <row r="221" spans="1:2" x14ac:dyDescent="0.3">
      <c r="A221">
        <v>220</v>
      </c>
      <c r="B221">
        <f>IF(AND('APR Calculator'!$B$8="Equated",Sheet2!A221&lt;='APR Calculator'!$C$5),'APR Calculator'!$C$8,IF(AND('APR Calculator'!$B$8="Graded",Sheet2!A221&gt;='APR Calculator'!$A$11,Sheet2!A221&lt;='APR Calculator'!$B$11),'APR Calculator'!$C$11,IF(AND('APR Calculator'!$B$8="Graded",Sheet2!A221&gt;='APR Calculator'!$A$12,Sheet2!A221&lt;='APR Calculator'!$B$12),'APR Calculator'!$C$12,IF(AND('APR Calculator'!$B$8="Graded",Sheet2!A221&gt;='APR Calculator'!$A$13,Sheet2!A221&lt;='APR Calculator'!$B$13),'APR Calculator'!$C$13,IF(AND('APR Calculator'!$B$8="Graded",Sheet2!A221&gt;='APR Calculator'!$A$14,Sheet2!A221&lt;='APR Calculator'!$B$14),'APR Calculator'!$C$14,0)))))</f>
        <v>9911</v>
      </c>
    </row>
    <row r="222" spans="1:2" x14ac:dyDescent="0.3">
      <c r="A222">
        <v>221</v>
      </c>
      <c r="B222">
        <f>IF(AND('APR Calculator'!$B$8="Equated",Sheet2!A222&lt;='APR Calculator'!$C$5),'APR Calculator'!$C$8,IF(AND('APR Calculator'!$B$8="Graded",Sheet2!A222&gt;='APR Calculator'!$A$11,Sheet2!A222&lt;='APR Calculator'!$B$11),'APR Calculator'!$C$11,IF(AND('APR Calculator'!$B$8="Graded",Sheet2!A222&gt;='APR Calculator'!$A$12,Sheet2!A222&lt;='APR Calculator'!$B$12),'APR Calculator'!$C$12,IF(AND('APR Calculator'!$B$8="Graded",Sheet2!A222&gt;='APR Calculator'!$A$13,Sheet2!A222&lt;='APR Calculator'!$B$13),'APR Calculator'!$C$13,IF(AND('APR Calculator'!$B$8="Graded",Sheet2!A222&gt;='APR Calculator'!$A$14,Sheet2!A222&lt;='APR Calculator'!$B$14),'APR Calculator'!$C$14,0)))))</f>
        <v>9911</v>
      </c>
    </row>
    <row r="223" spans="1:2" x14ac:dyDescent="0.3">
      <c r="A223">
        <v>222</v>
      </c>
      <c r="B223">
        <f>IF(AND('APR Calculator'!$B$8="Equated",Sheet2!A223&lt;='APR Calculator'!$C$5),'APR Calculator'!$C$8,IF(AND('APR Calculator'!$B$8="Graded",Sheet2!A223&gt;='APR Calculator'!$A$11,Sheet2!A223&lt;='APR Calculator'!$B$11),'APR Calculator'!$C$11,IF(AND('APR Calculator'!$B$8="Graded",Sheet2!A223&gt;='APR Calculator'!$A$12,Sheet2!A223&lt;='APR Calculator'!$B$12),'APR Calculator'!$C$12,IF(AND('APR Calculator'!$B$8="Graded",Sheet2!A223&gt;='APR Calculator'!$A$13,Sheet2!A223&lt;='APR Calculator'!$B$13),'APR Calculator'!$C$13,IF(AND('APR Calculator'!$B$8="Graded",Sheet2!A223&gt;='APR Calculator'!$A$14,Sheet2!A223&lt;='APR Calculator'!$B$14),'APR Calculator'!$C$14,0)))))</f>
        <v>9911</v>
      </c>
    </row>
    <row r="224" spans="1:2" x14ac:dyDescent="0.3">
      <c r="A224">
        <v>223</v>
      </c>
      <c r="B224">
        <f>IF(AND('APR Calculator'!$B$8="Equated",Sheet2!A224&lt;='APR Calculator'!$C$5),'APR Calculator'!$C$8,IF(AND('APR Calculator'!$B$8="Graded",Sheet2!A224&gt;='APR Calculator'!$A$11,Sheet2!A224&lt;='APR Calculator'!$B$11),'APR Calculator'!$C$11,IF(AND('APR Calculator'!$B$8="Graded",Sheet2!A224&gt;='APR Calculator'!$A$12,Sheet2!A224&lt;='APR Calculator'!$B$12),'APR Calculator'!$C$12,IF(AND('APR Calculator'!$B$8="Graded",Sheet2!A224&gt;='APR Calculator'!$A$13,Sheet2!A224&lt;='APR Calculator'!$B$13),'APR Calculator'!$C$13,IF(AND('APR Calculator'!$B$8="Graded",Sheet2!A224&gt;='APR Calculator'!$A$14,Sheet2!A224&lt;='APR Calculator'!$B$14),'APR Calculator'!$C$14,0)))))</f>
        <v>9911</v>
      </c>
    </row>
    <row r="225" spans="1:2" x14ac:dyDescent="0.3">
      <c r="A225">
        <v>224</v>
      </c>
      <c r="B225">
        <f>IF(AND('APR Calculator'!$B$8="Equated",Sheet2!A225&lt;='APR Calculator'!$C$5),'APR Calculator'!$C$8,IF(AND('APR Calculator'!$B$8="Graded",Sheet2!A225&gt;='APR Calculator'!$A$11,Sheet2!A225&lt;='APR Calculator'!$B$11),'APR Calculator'!$C$11,IF(AND('APR Calculator'!$B$8="Graded",Sheet2!A225&gt;='APR Calculator'!$A$12,Sheet2!A225&lt;='APR Calculator'!$B$12),'APR Calculator'!$C$12,IF(AND('APR Calculator'!$B$8="Graded",Sheet2!A225&gt;='APR Calculator'!$A$13,Sheet2!A225&lt;='APR Calculator'!$B$13),'APR Calculator'!$C$13,IF(AND('APR Calculator'!$B$8="Graded",Sheet2!A225&gt;='APR Calculator'!$A$14,Sheet2!A225&lt;='APR Calculator'!$B$14),'APR Calculator'!$C$14,0)))))</f>
        <v>9911</v>
      </c>
    </row>
    <row r="226" spans="1:2" x14ac:dyDescent="0.3">
      <c r="A226">
        <v>225</v>
      </c>
      <c r="B226">
        <f>IF(AND('APR Calculator'!$B$8="Equated",Sheet2!A226&lt;='APR Calculator'!$C$5),'APR Calculator'!$C$8,IF(AND('APR Calculator'!$B$8="Graded",Sheet2!A226&gt;='APR Calculator'!$A$11,Sheet2!A226&lt;='APR Calculator'!$B$11),'APR Calculator'!$C$11,IF(AND('APR Calculator'!$B$8="Graded",Sheet2!A226&gt;='APR Calculator'!$A$12,Sheet2!A226&lt;='APR Calculator'!$B$12),'APR Calculator'!$C$12,IF(AND('APR Calculator'!$B$8="Graded",Sheet2!A226&gt;='APR Calculator'!$A$13,Sheet2!A226&lt;='APR Calculator'!$B$13),'APR Calculator'!$C$13,IF(AND('APR Calculator'!$B$8="Graded",Sheet2!A226&gt;='APR Calculator'!$A$14,Sheet2!A226&lt;='APR Calculator'!$B$14),'APR Calculator'!$C$14,0)))))</f>
        <v>9911</v>
      </c>
    </row>
    <row r="227" spans="1:2" x14ac:dyDescent="0.3">
      <c r="A227">
        <v>226</v>
      </c>
      <c r="B227">
        <f>IF(AND('APR Calculator'!$B$8="Equated",Sheet2!A227&lt;='APR Calculator'!$C$5),'APR Calculator'!$C$8,IF(AND('APR Calculator'!$B$8="Graded",Sheet2!A227&gt;='APR Calculator'!$A$11,Sheet2!A227&lt;='APR Calculator'!$B$11),'APR Calculator'!$C$11,IF(AND('APR Calculator'!$B$8="Graded",Sheet2!A227&gt;='APR Calculator'!$A$12,Sheet2!A227&lt;='APR Calculator'!$B$12),'APR Calculator'!$C$12,IF(AND('APR Calculator'!$B$8="Graded",Sheet2!A227&gt;='APR Calculator'!$A$13,Sheet2!A227&lt;='APR Calculator'!$B$13),'APR Calculator'!$C$13,IF(AND('APR Calculator'!$B$8="Graded",Sheet2!A227&gt;='APR Calculator'!$A$14,Sheet2!A227&lt;='APR Calculator'!$B$14),'APR Calculator'!$C$14,0)))))</f>
        <v>9911</v>
      </c>
    </row>
    <row r="228" spans="1:2" x14ac:dyDescent="0.3">
      <c r="A228">
        <v>227</v>
      </c>
      <c r="B228">
        <f>IF(AND('APR Calculator'!$B$8="Equated",Sheet2!A228&lt;='APR Calculator'!$C$5),'APR Calculator'!$C$8,IF(AND('APR Calculator'!$B$8="Graded",Sheet2!A228&gt;='APR Calculator'!$A$11,Sheet2!A228&lt;='APR Calculator'!$B$11),'APR Calculator'!$C$11,IF(AND('APR Calculator'!$B$8="Graded",Sheet2!A228&gt;='APR Calculator'!$A$12,Sheet2!A228&lt;='APR Calculator'!$B$12),'APR Calculator'!$C$12,IF(AND('APR Calculator'!$B$8="Graded",Sheet2!A228&gt;='APR Calculator'!$A$13,Sheet2!A228&lt;='APR Calculator'!$B$13),'APR Calculator'!$C$13,IF(AND('APR Calculator'!$B$8="Graded",Sheet2!A228&gt;='APR Calculator'!$A$14,Sheet2!A228&lt;='APR Calculator'!$B$14),'APR Calculator'!$C$14,0)))))</f>
        <v>9911</v>
      </c>
    </row>
    <row r="229" spans="1:2" x14ac:dyDescent="0.3">
      <c r="A229">
        <v>228</v>
      </c>
      <c r="B229">
        <f>IF(AND('APR Calculator'!$B$8="Equated",Sheet2!A229&lt;='APR Calculator'!$C$5),'APR Calculator'!$C$8,IF(AND('APR Calculator'!$B$8="Graded",Sheet2!A229&gt;='APR Calculator'!$A$11,Sheet2!A229&lt;='APR Calculator'!$B$11),'APR Calculator'!$C$11,IF(AND('APR Calculator'!$B$8="Graded",Sheet2!A229&gt;='APR Calculator'!$A$12,Sheet2!A229&lt;='APR Calculator'!$B$12),'APR Calculator'!$C$12,IF(AND('APR Calculator'!$B$8="Graded",Sheet2!A229&gt;='APR Calculator'!$A$13,Sheet2!A229&lt;='APR Calculator'!$B$13),'APR Calculator'!$C$13,IF(AND('APR Calculator'!$B$8="Graded",Sheet2!A229&gt;='APR Calculator'!$A$14,Sheet2!A229&lt;='APR Calculator'!$B$14),'APR Calculator'!$C$14,0)))))</f>
        <v>9911</v>
      </c>
    </row>
    <row r="230" spans="1:2" x14ac:dyDescent="0.3">
      <c r="A230">
        <v>229</v>
      </c>
      <c r="B230">
        <f>IF(AND('APR Calculator'!$B$8="Equated",Sheet2!A230&lt;='APR Calculator'!$C$5),'APR Calculator'!$C$8,IF(AND('APR Calculator'!$B$8="Graded",Sheet2!A230&gt;='APR Calculator'!$A$11,Sheet2!A230&lt;='APR Calculator'!$B$11),'APR Calculator'!$C$11,IF(AND('APR Calculator'!$B$8="Graded",Sheet2!A230&gt;='APR Calculator'!$A$12,Sheet2!A230&lt;='APR Calculator'!$B$12),'APR Calculator'!$C$12,IF(AND('APR Calculator'!$B$8="Graded",Sheet2!A230&gt;='APR Calculator'!$A$13,Sheet2!A230&lt;='APR Calculator'!$B$13),'APR Calculator'!$C$13,IF(AND('APR Calculator'!$B$8="Graded",Sheet2!A230&gt;='APR Calculator'!$A$14,Sheet2!A230&lt;='APR Calculator'!$B$14),'APR Calculator'!$C$14,0)))))</f>
        <v>9911</v>
      </c>
    </row>
    <row r="231" spans="1:2" x14ac:dyDescent="0.3">
      <c r="A231">
        <v>230</v>
      </c>
      <c r="B231">
        <f>IF(AND('APR Calculator'!$B$8="Equated",Sheet2!A231&lt;='APR Calculator'!$C$5),'APR Calculator'!$C$8,IF(AND('APR Calculator'!$B$8="Graded",Sheet2!A231&gt;='APR Calculator'!$A$11,Sheet2!A231&lt;='APR Calculator'!$B$11),'APR Calculator'!$C$11,IF(AND('APR Calculator'!$B$8="Graded",Sheet2!A231&gt;='APR Calculator'!$A$12,Sheet2!A231&lt;='APR Calculator'!$B$12),'APR Calculator'!$C$12,IF(AND('APR Calculator'!$B$8="Graded",Sheet2!A231&gt;='APR Calculator'!$A$13,Sheet2!A231&lt;='APR Calculator'!$B$13),'APR Calculator'!$C$13,IF(AND('APR Calculator'!$B$8="Graded",Sheet2!A231&gt;='APR Calculator'!$A$14,Sheet2!A231&lt;='APR Calculator'!$B$14),'APR Calculator'!$C$14,0)))))</f>
        <v>9911</v>
      </c>
    </row>
    <row r="232" spans="1:2" x14ac:dyDescent="0.3">
      <c r="A232">
        <v>231</v>
      </c>
      <c r="B232">
        <f>IF(AND('APR Calculator'!$B$8="Equated",Sheet2!A232&lt;='APR Calculator'!$C$5),'APR Calculator'!$C$8,IF(AND('APR Calculator'!$B$8="Graded",Sheet2!A232&gt;='APR Calculator'!$A$11,Sheet2!A232&lt;='APR Calculator'!$B$11),'APR Calculator'!$C$11,IF(AND('APR Calculator'!$B$8="Graded",Sheet2!A232&gt;='APR Calculator'!$A$12,Sheet2!A232&lt;='APR Calculator'!$B$12),'APR Calculator'!$C$12,IF(AND('APR Calculator'!$B$8="Graded",Sheet2!A232&gt;='APR Calculator'!$A$13,Sheet2!A232&lt;='APR Calculator'!$B$13),'APR Calculator'!$C$13,IF(AND('APR Calculator'!$B$8="Graded",Sheet2!A232&gt;='APR Calculator'!$A$14,Sheet2!A232&lt;='APR Calculator'!$B$14),'APR Calculator'!$C$14,0)))))</f>
        <v>9911</v>
      </c>
    </row>
    <row r="233" spans="1:2" x14ac:dyDescent="0.3">
      <c r="A233">
        <v>232</v>
      </c>
      <c r="B233">
        <f>IF(AND('APR Calculator'!$B$8="Equated",Sheet2!A233&lt;='APR Calculator'!$C$5),'APR Calculator'!$C$8,IF(AND('APR Calculator'!$B$8="Graded",Sheet2!A233&gt;='APR Calculator'!$A$11,Sheet2!A233&lt;='APR Calculator'!$B$11),'APR Calculator'!$C$11,IF(AND('APR Calculator'!$B$8="Graded",Sheet2!A233&gt;='APR Calculator'!$A$12,Sheet2!A233&lt;='APR Calculator'!$B$12),'APR Calculator'!$C$12,IF(AND('APR Calculator'!$B$8="Graded",Sheet2!A233&gt;='APR Calculator'!$A$13,Sheet2!A233&lt;='APR Calculator'!$B$13),'APR Calculator'!$C$13,IF(AND('APR Calculator'!$B$8="Graded",Sheet2!A233&gt;='APR Calculator'!$A$14,Sheet2!A233&lt;='APR Calculator'!$B$14),'APR Calculator'!$C$14,0)))))</f>
        <v>9911</v>
      </c>
    </row>
    <row r="234" spans="1:2" x14ac:dyDescent="0.3">
      <c r="A234">
        <v>233</v>
      </c>
      <c r="B234">
        <f>IF(AND('APR Calculator'!$B$8="Equated",Sheet2!A234&lt;='APR Calculator'!$C$5),'APR Calculator'!$C$8,IF(AND('APR Calculator'!$B$8="Graded",Sheet2!A234&gt;='APR Calculator'!$A$11,Sheet2!A234&lt;='APR Calculator'!$B$11),'APR Calculator'!$C$11,IF(AND('APR Calculator'!$B$8="Graded",Sheet2!A234&gt;='APR Calculator'!$A$12,Sheet2!A234&lt;='APR Calculator'!$B$12),'APR Calculator'!$C$12,IF(AND('APR Calculator'!$B$8="Graded",Sheet2!A234&gt;='APR Calculator'!$A$13,Sheet2!A234&lt;='APR Calculator'!$B$13),'APR Calculator'!$C$13,IF(AND('APR Calculator'!$B$8="Graded",Sheet2!A234&gt;='APR Calculator'!$A$14,Sheet2!A234&lt;='APR Calculator'!$B$14),'APR Calculator'!$C$14,0)))))</f>
        <v>9911</v>
      </c>
    </row>
    <row r="235" spans="1:2" x14ac:dyDescent="0.3">
      <c r="A235">
        <v>234</v>
      </c>
      <c r="B235">
        <f>IF(AND('APR Calculator'!$B$8="Equated",Sheet2!A235&lt;='APR Calculator'!$C$5),'APR Calculator'!$C$8,IF(AND('APR Calculator'!$B$8="Graded",Sheet2!A235&gt;='APR Calculator'!$A$11,Sheet2!A235&lt;='APR Calculator'!$B$11),'APR Calculator'!$C$11,IF(AND('APR Calculator'!$B$8="Graded",Sheet2!A235&gt;='APR Calculator'!$A$12,Sheet2!A235&lt;='APR Calculator'!$B$12),'APR Calculator'!$C$12,IF(AND('APR Calculator'!$B$8="Graded",Sheet2!A235&gt;='APR Calculator'!$A$13,Sheet2!A235&lt;='APR Calculator'!$B$13),'APR Calculator'!$C$13,IF(AND('APR Calculator'!$B$8="Graded",Sheet2!A235&gt;='APR Calculator'!$A$14,Sheet2!A235&lt;='APR Calculator'!$B$14),'APR Calculator'!$C$14,0)))))</f>
        <v>9911</v>
      </c>
    </row>
    <row r="236" spans="1:2" x14ac:dyDescent="0.3">
      <c r="A236">
        <v>235</v>
      </c>
      <c r="B236">
        <f>IF(AND('APR Calculator'!$B$8="Equated",Sheet2!A236&lt;='APR Calculator'!$C$5),'APR Calculator'!$C$8,IF(AND('APR Calculator'!$B$8="Graded",Sheet2!A236&gt;='APR Calculator'!$A$11,Sheet2!A236&lt;='APR Calculator'!$B$11),'APR Calculator'!$C$11,IF(AND('APR Calculator'!$B$8="Graded",Sheet2!A236&gt;='APR Calculator'!$A$12,Sheet2!A236&lt;='APR Calculator'!$B$12),'APR Calculator'!$C$12,IF(AND('APR Calculator'!$B$8="Graded",Sheet2!A236&gt;='APR Calculator'!$A$13,Sheet2!A236&lt;='APR Calculator'!$B$13),'APR Calculator'!$C$13,IF(AND('APR Calculator'!$B$8="Graded",Sheet2!A236&gt;='APR Calculator'!$A$14,Sheet2!A236&lt;='APR Calculator'!$B$14),'APR Calculator'!$C$14,0)))))</f>
        <v>9911</v>
      </c>
    </row>
    <row r="237" spans="1:2" x14ac:dyDescent="0.3">
      <c r="A237">
        <v>236</v>
      </c>
      <c r="B237">
        <f>IF(AND('APR Calculator'!$B$8="Equated",Sheet2!A237&lt;='APR Calculator'!$C$5),'APR Calculator'!$C$8,IF(AND('APR Calculator'!$B$8="Graded",Sheet2!A237&gt;='APR Calculator'!$A$11,Sheet2!A237&lt;='APR Calculator'!$B$11),'APR Calculator'!$C$11,IF(AND('APR Calculator'!$B$8="Graded",Sheet2!A237&gt;='APR Calculator'!$A$12,Sheet2!A237&lt;='APR Calculator'!$B$12),'APR Calculator'!$C$12,IF(AND('APR Calculator'!$B$8="Graded",Sheet2!A237&gt;='APR Calculator'!$A$13,Sheet2!A237&lt;='APR Calculator'!$B$13),'APR Calculator'!$C$13,IF(AND('APR Calculator'!$B$8="Graded",Sheet2!A237&gt;='APR Calculator'!$A$14,Sheet2!A237&lt;='APR Calculator'!$B$14),'APR Calculator'!$C$14,0)))))</f>
        <v>9911</v>
      </c>
    </row>
    <row r="238" spans="1:2" x14ac:dyDescent="0.3">
      <c r="A238">
        <v>237</v>
      </c>
      <c r="B238">
        <f>IF(AND('APR Calculator'!$B$8="Equated",Sheet2!A238&lt;='APR Calculator'!$C$5),'APR Calculator'!$C$8,IF(AND('APR Calculator'!$B$8="Graded",Sheet2!A238&gt;='APR Calculator'!$A$11,Sheet2!A238&lt;='APR Calculator'!$B$11),'APR Calculator'!$C$11,IF(AND('APR Calculator'!$B$8="Graded",Sheet2!A238&gt;='APR Calculator'!$A$12,Sheet2!A238&lt;='APR Calculator'!$B$12),'APR Calculator'!$C$12,IF(AND('APR Calculator'!$B$8="Graded",Sheet2!A238&gt;='APR Calculator'!$A$13,Sheet2!A238&lt;='APR Calculator'!$B$13),'APR Calculator'!$C$13,IF(AND('APR Calculator'!$B$8="Graded",Sheet2!A238&gt;='APR Calculator'!$A$14,Sheet2!A238&lt;='APR Calculator'!$B$14),'APR Calculator'!$C$14,0)))))</f>
        <v>9911</v>
      </c>
    </row>
    <row r="239" spans="1:2" x14ac:dyDescent="0.3">
      <c r="A239">
        <v>238</v>
      </c>
      <c r="B239">
        <f>IF(AND('APR Calculator'!$B$8="Equated",Sheet2!A239&lt;='APR Calculator'!$C$5),'APR Calculator'!$C$8,IF(AND('APR Calculator'!$B$8="Graded",Sheet2!A239&gt;='APR Calculator'!$A$11,Sheet2!A239&lt;='APR Calculator'!$B$11),'APR Calculator'!$C$11,IF(AND('APR Calculator'!$B$8="Graded",Sheet2!A239&gt;='APR Calculator'!$A$12,Sheet2!A239&lt;='APR Calculator'!$B$12),'APR Calculator'!$C$12,IF(AND('APR Calculator'!$B$8="Graded",Sheet2!A239&gt;='APR Calculator'!$A$13,Sheet2!A239&lt;='APR Calculator'!$B$13),'APR Calculator'!$C$13,IF(AND('APR Calculator'!$B$8="Graded",Sheet2!A239&gt;='APR Calculator'!$A$14,Sheet2!A239&lt;='APR Calculator'!$B$14),'APR Calculator'!$C$14,0)))))</f>
        <v>9911</v>
      </c>
    </row>
    <row r="240" spans="1:2" x14ac:dyDescent="0.3">
      <c r="A240">
        <v>239</v>
      </c>
      <c r="B240">
        <f>IF(AND('APR Calculator'!$B$8="Equated",Sheet2!A240&lt;='APR Calculator'!$C$5),'APR Calculator'!$C$8,IF(AND('APR Calculator'!$B$8="Graded",Sheet2!A240&gt;='APR Calculator'!$A$11,Sheet2!A240&lt;='APR Calculator'!$B$11),'APR Calculator'!$C$11,IF(AND('APR Calculator'!$B$8="Graded",Sheet2!A240&gt;='APR Calculator'!$A$12,Sheet2!A240&lt;='APR Calculator'!$B$12),'APR Calculator'!$C$12,IF(AND('APR Calculator'!$B$8="Graded",Sheet2!A240&gt;='APR Calculator'!$A$13,Sheet2!A240&lt;='APR Calculator'!$B$13),'APR Calculator'!$C$13,IF(AND('APR Calculator'!$B$8="Graded",Sheet2!A240&gt;='APR Calculator'!$A$14,Sheet2!A240&lt;='APR Calculator'!$B$14),'APR Calculator'!$C$14,0)))))</f>
        <v>9911</v>
      </c>
    </row>
    <row r="241" spans="1:2" x14ac:dyDescent="0.3">
      <c r="A241">
        <v>240</v>
      </c>
      <c r="B241">
        <f>IF(AND('APR Calculator'!$B$8="Equated",Sheet2!A241&lt;='APR Calculator'!$C$5),'APR Calculator'!$C$8,IF(AND('APR Calculator'!$B$8="Graded",Sheet2!A241&gt;='APR Calculator'!$A$11,Sheet2!A241&lt;='APR Calculator'!$B$11),'APR Calculator'!$C$11,IF(AND('APR Calculator'!$B$8="Graded",Sheet2!A241&gt;='APR Calculator'!$A$12,Sheet2!A241&lt;='APR Calculator'!$B$12),'APR Calculator'!$C$12,IF(AND('APR Calculator'!$B$8="Graded",Sheet2!A241&gt;='APR Calculator'!$A$13,Sheet2!A241&lt;='APR Calculator'!$B$13),'APR Calculator'!$C$13,IF(AND('APR Calculator'!$B$8="Graded",Sheet2!A241&gt;='APR Calculator'!$A$14,Sheet2!A241&lt;='APR Calculator'!$B$14),'APR Calculator'!$C$14,0)))))</f>
        <v>9911</v>
      </c>
    </row>
    <row r="242" spans="1:2" x14ac:dyDescent="0.3">
      <c r="A242">
        <v>241</v>
      </c>
      <c r="B242">
        <f>IF(AND('APR Calculator'!$B$8="Equated",Sheet2!A242&lt;='APR Calculator'!$C$5),'APR Calculator'!$C$8,IF(AND('APR Calculator'!$B$8="Graded",Sheet2!A242&gt;='APR Calculator'!$A$11,Sheet2!A242&lt;='APR Calculator'!$B$11),'APR Calculator'!$C$11,IF(AND('APR Calculator'!$B$8="Graded",Sheet2!A242&gt;='APR Calculator'!$A$12,Sheet2!A242&lt;='APR Calculator'!$B$12),'APR Calculator'!$C$12,IF(AND('APR Calculator'!$B$8="Graded",Sheet2!A242&gt;='APR Calculator'!$A$13,Sheet2!A242&lt;='APR Calculator'!$B$13),'APR Calculator'!$C$13,IF(AND('APR Calculator'!$B$8="Graded",Sheet2!A242&gt;='APR Calculator'!$A$14,Sheet2!A242&lt;='APR Calculator'!$B$14),'APR Calculator'!$C$14,0)))))</f>
        <v>9911</v>
      </c>
    </row>
    <row r="243" spans="1:2" x14ac:dyDescent="0.3">
      <c r="A243">
        <v>242</v>
      </c>
      <c r="B243">
        <f>IF(AND('APR Calculator'!$B$8="Equated",Sheet2!A243&lt;='APR Calculator'!$C$5),'APR Calculator'!$C$8,IF(AND('APR Calculator'!$B$8="Graded",Sheet2!A243&gt;='APR Calculator'!$A$11,Sheet2!A243&lt;='APR Calculator'!$B$11),'APR Calculator'!$C$11,IF(AND('APR Calculator'!$B$8="Graded",Sheet2!A243&gt;='APR Calculator'!$A$12,Sheet2!A243&lt;='APR Calculator'!$B$12),'APR Calculator'!$C$12,IF(AND('APR Calculator'!$B$8="Graded",Sheet2!A243&gt;='APR Calculator'!$A$13,Sheet2!A243&lt;='APR Calculator'!$B$13),'APR Calculator'!$C$13,IF(AND('APR Calculator'!$B$8="Graded",Sheet2!A243&gt;='APR Calculator'!$A$14,Sheet2!A243&lt;='APR Calculator'!$B$14),'APR Calculator'!$C$14,0)))))</f>
        <v>9911</v>
      </c>
    </row>
    <row r="244" spans="1:2" x14ac:dyDescent="0.3">
      <c r="A244">
        <v>243</v>
      </c>
      <c r="B244">
        <f>IF(AND('APR Calculator'!$B$8="Equated",Sheet2!A244&lt;='APR Calculator'!$C$5),'APR Calculator'!$C$8,IF(AND('APR Calculator'!$B$8="Graded",Sheet2!A244&gt;='APR Calculator'!$A$11,Sheet2!A244&lt;='APR Calculator'!$B$11),'APR Calculator'!$C$11,IF(AND('APR Calculator'!$B$8="Graded",Sheet2!A244&gt;='APR Calculator'!$A$12,Sheet2!A244&lt;='APR Calculator'!$B$12),'APR Calculator'!$C$12,IF(AND('APR Calculator'!$B$8="Graded",Sheet2!A244&gt;='APR Calculator'!$A$13,Sheet2!A244&lt;='APR Calculator'!$B$13),'APR Calculator'!$C$13,IF(AND('APR Calculator'!$B$8="Graded",Sheet2!A244&gt;='APR Calculator'!$A$14,Sheet2!A244&lt;='APR Calculator'!$B$14),'APR Calculator'!$C$14,0)))))</f>
        <v>9911</v>
      </c>
    </row>
    <row r="245" spans="1:2" x14ac:dyDescent="0.3">
      <c r="A245">
        <v>244</v>
      </c>
      <c r="B245">
        <f>IF(AND('APR Calculator'!$B$8="Equated",Sheet2!A245&lt;='APR Calculator'!$C$5),'APR Calculator'!$C$8,IF(AND('APR Calculator'!$B$8="Graded",Sheet2!A245&gt;='APR Calculator'!$A$11,Sheet2!A245&lt;='APR Calculator'!$B$11),'APR Calculator'!$C$11,IF(AND('APR Calculator'!$B$8="Graded",Sheet2!A245&gt;='APR Calculator'!$A$12,Sheet2!A245&lt;='APR Calculator'!$B$12),'APR Calculator'!$C$12,IF(AND('APR Calculator'!$B$8="Graded",Sheet2!A245&gt;='APR Calculator'!$A$13,Sheet2!A245&lt;='APR Calculator'!$B$13),'APR Calculator'!$C$13,IF(AND('APR Calculator'!$B$8="Graded",Sheet2!A245&gt;='APR Calculator'!$A$14,Sheet2!A245&lt;='APR Calculator'!$B$14),'APR Calculator'!$C$14,0)))))</f>
        <v>9911</v>
      </c>
    </row>
    <row r="246" spans="1:2" x14ac:dyDescent="0.3">
      <c r="A246">
        <v>245</v>
      </c>
      <c r="B246">
        <f>IF(AND('APR Calculator'!$B$8="Equated",Sheet2!A246&lt;='APR Calculator'!$C$5),'APR Calculator'!$C$8,IF(AND('APR Calculator'!$B$8="Graded",Sheet2!A246&gt;='APR Calculator'!$A$11,Sheet2!A246&lt;='APR Calculator'!$B$11),'APR Calculator'!$C$11,IF(AND('APR Calculator'!$B$8="Graded",Sheet2!A246&gt;='APR Calculator'!$A$12,Sheet2!A246&lt;='APR Calculator'!$B$12),'APR Calculator'!$C$12,IF(AND('APR Calculator'!$B$8="Graded",Sheet2!A246&gt;='APR Calculator'!$A$13,Sheet2!A246&lt;='APR Calculator'!$B$13),'APR Calculator'!$C$13,IF(AND('APR Calculator'!$B$8="Graded",Sheet2!A246&gt;='APR Calculator'!$A$14,Sheet2!A246&lt;='APR Calculator'!$B$14),'APR Calculator'!$C$14,0)))))</f>
        <v>9911</v>
      </c>
    </row>
    <row r="247" spans="1:2" x14ac:dyDescent="0.3">
      <c r="A247">
        <v>246</v>
      </c>
      <c r="B247">
        <f>IF(AND('APR Calculator'!$B$8="Equated",Sheet2!A247&lt;='APR Calculator'!$C$5),'APR Calculator'!$C$8,IF(AND('APR Calculator'!$B$8="Graded",Sheet2!A247&gt;='APR Calculator'!$A$11,Sheet2!A247&lt;='APR Calculator'!$B$11),'APR Calculator'!$C$11,IF(AND('APR Calculator'!$B$8="Graded",Sheet2!A247&gt;='APR Calculator'!$A$12,Sheet2!A247&lt;='APR Calculator'!$B$12),'APR Calculator'!$C$12,IF(AND('APR Calculator'!$B$8="Graded",Sheet2!A247&gt;='APR Calculator'!$A$13,Sheet2!A247&lt;='APR Calculator'!$B$13),'APR Calculator'!$C$13,IF(AND('APR Calculator'!$B$8="Graded",Sheet2!A247&gt;='APR Calculator'!$A$14,Sheet2!A247&lt;='APR Calculator'!$B$14),'APR Calculator'!$C$14,0)))))</f>
        <v>9911</v>
      </c>
    </row>
    <row r="248" spans="1:2" x14ac:dyDescent="0.3">
      <c r="A248">
        <v>247</v>
      </c>
      <c r="B248">
        <f>IF(AND('APR Calculator'!$B$8="Equated",Sheet2!A248&lt;='APR Calculator'!$C$5),'APR Calculator'!$C$8,IF(AND('APR Calculator'!$B$8="Graded",Sheet2!A248&gt;='APR Calculator'!$A$11,Sheet2!A248&lt;='APR Calculator'!$B$11),'APR Calculator'!$C$11,IF(AND('APR Calculator'!$B$8="Graded",Sheet2!A248&gt;='APR Calculator'!$A$12,Sheet2!A248&lt;='APR Calculator'!$B$12),'APR Calculator'!$C$12,IF(AND('APR Calculator'!$B$8="Graded",Sheet2!A248&gt;='APR Calculator'!$A$13,Sheet2!A248&lt;='APR Calculator'!$B$13),'APR Calculator'!$C$13,IF(AND('APR Calculator'!$B$8="Graded",Sheet2!A248&gt;='APR Calculator'!$A$14,Sheet2!A248&lt;='APR Calculator'!$B$14),'APR Calculator'!$C$14,0)))))</f>
        <v>9911</v>
      </c>
    </row>
    <row r="249" spans="1:2" x14ac:dyDescent="0.3">
      <c r="A249">
        <v>248</v>
      </c>
      <c r="B249">
        <f>IF(AND('APR Calculator'!$B$8="Equated",Sheet2!A249&lt;='APR Calculator'!$C$5),'APR Calculator'!$C$8,IF(AND('APR Calculator'!$B$8="Graded",Sheet2!A249&gt;='APR Calculator'!$A$11,Sheet2!A249&lt;='APR Calculator'!$B$11),'APR Calculator'!$C$11,IF(AND('APR Calculator'!$B$8="Graded",Sheet2!A249&gt;='APR Calculator'!$A$12,Sheet2!A249&lt;='APR Calculator'!$B$12),'APR Calculator'!$C$12,IF(AND('APR Calculator'!$B$8="Graded",Sheet2!A249&gt;='APR Calculator'!$A$13,Sheet2!A249&lt;='APR Calculator'!$B$13),'APR Calculator'!$C$13,IF(AND('APR Calculator'!$B$8="Graded",Sheet2!A249&gt;='APR Calculator'!$A$14,Sheet2!A249&lt;='APR Calculator'!$B$14),'APR Calculator'!$C$14,0)))))</f>
        <v>9911</v>
      </c>
    </row>
    <row r="250" spans="1:2" x14ac:dyDescent="0.3">
      <c r="A250">
        <v>249</v>
      </c>
      <c r="B250">
        <f>IF(AND('APR Calculator'!$B$8="Equated",Sheet2!A250&lt;='APR Calculator'!$C$5),'APR Calculator'!$C$8,IF(AND('APR Calculator'!$B$8="Graded",Sheet2!A250&gt;='APR Calculator'!$A$11,Sheet2!A250&lt;='APR Calculator'!$B$11),'APR Calculator'!$C$11,IF(AND('APR Calculator'!$B$8="Graded",Sheet2!A250&gt;='APR Calculator'!$A$12,Sheet2!A250&lt;='APR Calculator'!$B$12),'APR Calculator'!$C$12,IF(AND('APR Calculator'!$B$8="Graded",Sheet2!A250&gt;='APR Calculator'!$A$13,Sheet2!A250&lt;='APR Calculator'!$B$13),'APR Calculator'!$C$13,IF(AND('APR Calculator'!$B$8="Graded",Sheet2!A250&gt;='APR Calculator'!$A$14,Sheet2!A250&lt;='APR Calculator'!$B$14),'APR Calculator'!$C$14,0)))))</f>
        <v>9911</v>
      </c>
    </row>
    <row r="251" spans="1:2" x14ac:dyDescent="0.3">
      <c r="A251">
        <v>250</v>
      </c>
      <c r="B251">
        <f>IF(AND('APR Calculator'!$B$8="Equated",Sheet2!A251&lt;='APR Calculator'!$C$5),'APR Calculator'!$C$8,IF(AND('APR Calculator'!$B$8="Graded",Sheet2!A251&gt;='APR Calculator'!$A$11,Sheet2!A251&lt;='APR Calculator'!$B$11),'APR Calculator'!$C$11,IF(AND('APR Calculator'!$B$8="Graded",Sheet2!A251&gt;='APR Calculator'!$A$12,Sheet2!A251&lt;='APR Calculator'!$B$12),'APR Calculator'!$C$12,IF(AND('APR Calculator'!$B$8="Graded",Sheet2!A251&gt;='APR Calculator'!$A$13,Sheet2!A251&lt;='APR Calculator'!$B$13),'APR Calculator'!$C$13,IF(AND('APR Calculator'!$B$8="Graded",Sheet2!A251&gt;='APR Calculator'!$A$14,Sheet2!A251&lt;='APR Calculator'!$B$14),'APR Calculator'!$C$14,0)))))</f>
        <v>9911</v>
      </c>
    </row>
    <row r="252" spans="1:2" x14ac:dyDescent="0.3">
      <c r="A252">
        <v>251</v>
      </c>
      <c r="B252">
        <f>IF(AND('APR Calculator'!$B$8="Equated",Sheet2!A252&lt;='APR Calculator'!$C$5),'APR Calculator'!$C$8,IF(AND('APR Calculator'!$B$8="Graded",Sheet2!A252&gt;='APR Calculator'!$A$11,Sheet2!A252&lt;='APR Calculator'!$B$11),'APR Calculator'!$C$11,IF(AND('APR Calculator'!$B$8="Graded",Sheet2!A252&gt;='APR Calculator'!$A$12,Sheet2!A252&lt;='APR Calculator'!$B$12),'APR Calculator'!$C$12,IF(AND('APR Calculator'!$B$8="Graded",Sheet2!A252&gt;='APR Calculator'!$A$13,Sheet2!A252&lt;='APR Calculator'!$B$13),'APR Calculator'!$C$13,IF(AND('APR Calculator'!$B$8="Graded",Sheet2!A252&gt;='APR Calculator'!$A$14,Sheet2!A252&lt;='APR Calculator'!$B$14),'APR Calculator'!$C$14,0)))))</f>
        <v>9911</v>
      </c>
    </row>
    <row r="253" spans="1:2" x14ac:dyDescent="0.3">
      <c r="A253">
        <v>252</v>
      </c>
      <c r="B253">
        <f>IF(AND('APR Calculator'!$B$8="Equated",Sheet2!A253&lt;='APR Calculator'!$C$5),'APR Calculator'!$C$8,IF(AND('APR Calculator'!$B$8="Graded",Sheet2!A253&gt;='APR Calculator'!$A$11,Sheet2!A253&lt;='APR Calculator'!$B$11),'APR Calculator'!$C$11,IF(AND('APR Calculator'!$B$8="Graded",Sheet2!A253&gt;='APR Calculator'!$A$12,Sheet2!A253&lt;='APR Calculator'!$B$12),'APR Calculator'!$C$12,IF(AND('APR Calculator'!$B$8="Graded",Sheet2!A253&gt;='APR Calculator'!$A$13,Sheet2!A253&lt;='APR Calculator'!$B$13),'APR Calculator'!$C$13,IF(AND('APR Calculator'!$B$8="Graded",Sheet2!A253&gt;='APR Calculator'!$A$14,Sheet2!A253&lt;='APR Calculator'!$B$14),'APR Calculator'!$C$14,0)))))</f>
        <v>9911</v>
      </c>
    </row>
    <row r="254" spans="1:2" x14ac:dyDescent="0.3">
      <c r="A254">
        <v>253</v>
      </c>
      <c r="B254">
        <f>IF(AND('APR Calculator'!$B$8="Equated",Sheet2!A254&lt;='APR Calculator'!$C$5),'APR Calculator'!$C$8,IF(AND('APR Calculator'!$B$8="Graded",Sheet2!A254&gt;='APR Calculator'!$A$11,Sheet2!A254&lt;='APR Calculator'!$B$11),'APR Calculator'!$C$11,IF(AND('APR Calculator'!$B$8="Graded",Sheet2!A254&gt;='APR Calculator'!$A$12,Sheet2!A254&lt;='APR Calculator'!$B$12),'APR Calculator'!$C$12,IF(AND('APR Calculator'!$B$8="Graded",Sheet2!A254&gt;='APR Calculator'!$A$13,Sheet2!A254&lt;='APR Calculator'!$B$13),'APR Calculator'!$C$13,IF(AND('APR Calculator'!$B$8="Graded",Sheet2!A254&gt;='APR Calculator'!$A$14,Sheet2!A254&lt;='APR Calculator'!$B$14),'APR Calculator'!$C$14,0)))))</f>
        <v>9911</v>
      </c>
    </row>
    <row r="255" spans="1:2" x14ac:dyDescent="0.3">
      <c r="A255">
        <v>254</v>
      </c>
      <c r="B255">
        <f>IF(AND('APR Calculator'!$B$8="Equated",Sheet2!A255&lt;='APR Calculator'!$C$5),'APR Calculator'!$C$8,IF(AND('APR Calculator'!$B$8="Graded",Sheet2!A255&gt;='APR Calculator'!$A$11,Sheet2!A255&lt;='APR Calculator'!$B$11),'APR Calculator'!$C$11,IF(AND('APR Calculator'!$B$8="Graded",Sheet2!A255&gt;='APR Calculator'!$A$12,Sheet2!A255&lt;='APR Calculator'!$B$12),'APR Calculator'!$C$12,IF(AND('APR Calculator'!$B$8="Graded",Sheet2!A255&gt;='APR Calculator'!$A$13,Sheet2!A255&lt;='APR Calculator'!$B$13),'APR Calculator'!$C$13,IF(AND('APR Calculator'!$B$8="Graded",Sheet2!A255&gt;='APR Calculator'!$A$14,Sheet2!A255&lt;='APR Calculator'!$B$14),'APR Calculator'!$C$14,0)))))</f>
        <v>9911</v>
      </c>
    </row>
    <row r="256" spans="1:2" x14ac:dyDescent="0.3">
      <c r="A256">
        <v>255</v>
      </c>
      <c r="B256">
        <f>IF(AND('APR Calculator'!$B$8="Equated",Sheet2!A256&lt;='APR Calculator'!$C$5),'APR Calculator'!$C$8,IF(AND('APR Calculator'!$B$8="Graded",Sheet2!A256&gt;='APR Calculator'!$A$11,Sheet2!A256&lt;='APR Calculator'!$B$11),'APR Calculator'!$C$11,IF(AND('APR Calculator'!$B$8="Graded",Sheet2!A256&gt;='APR Calculator'!$A$12,Sheet2!A256&lt;='APR Calculator'!$B$12),'APR Calculator'!$C$12,IF(AND('APR Calculator'!$B$8="Graded",Sheet2!A256&gt;='APR Calculator'!$A$13,Sheet2!A256&lt;='APR Calculator'!$B$13),'APR Calculator'!$C$13,IF(AND('APR Calculator'!$B$8="Graded",Sheet2!A256&gt;='APR Calculator'!$A$14,Sheet2!A256&lt;='APR Calculator'!$B$14),'APR Calculator'!$C$14,0)))))</f>
        <v>9911</v>
      </c>
    </row>
    <row r="257" spans="1:2" x14ac:dyDescent="0.3">
      <c r="A257">
        <v>256</v>
      </c>
      <c r="B257">
        <f>IF(AND('APR Calculator'!$B$8="Equated",Sheet2!A257&lt;='APR Calculator'!$C$5),'APR Calculator'!$C$8,IF(AND('APR Calculator'!$B$8="Graded",Sheet2!A257&gt;='APR Calculator'!$A$11,Sheet2!A257&lt;='APR Calculator'!$B$11),'APR Calculator'!$C$11,IF(AND('APR Calculator'!$B$8="Graded",Sheet2!A257&gt;='APR Calculator'!$A$12,Sheet2!A257&lt;='APR Calculator'!$B$12),'APR Calculator'!$C$12,IF(AND('APR Calculator'!$B$8="Graded",Sheet2!A257&gt;='APR Calculator'!$A$13,Sheet2!A257&lt;='APR Calculator'!$B$13),'APR Calculator'!$C$13,IF(AND('APR Calculator'!$B$8="Graded",Sheet2!A257&gt;='APR Calculator'!$A$14,Sheet2!A257&lt;='APR Calculator'!$B$14),'APR Calculator'!$C$14,0)))))</f>
        <v>9911</v>
      </c>
    </row>
    <row r="258" spans="1:2" x14ac:dyDescent="0.3">
      <c r="A258">
        <v>257</v>
      </c>
      <c r="B258">
        <f>IF(AND('APR Calculator'!$B$8="Equated",Sheet2!A258&lt;='APR Calculator'!$C$5),'APR Calculator'!$C$8,IF(AND('APR Calculator'!$B$8="Graded",Sheet2!A258&gt;='APR Calculator'!$A$11,Sheet2!A258&lt;='APR Calculator'!$B$11),'APR Calculator'!$C$11,IF(AND('APR Calculator'!$B$8="Graded",Sheet2!A258&gt;='APR Calculator'!$A$12,Sheet2!A258&lt;='APR Calculator'!$B$12),'APR Calculator'!$C$12,IF(AND('APR Calculator'!$B$8="Graded",Sheet2!A258&gt;='APR Calculator'!$A$13,Sheet2!A258&lt;='APR Calculator'!$B$13),'APR Calculator'!$C$13,IF(AND('APR Calculator'!$B$8="Graded",Sheet2!A258&gt;='APR Calculator'!$A$14,Sheet2!A258&lt;='APR Calculator'!$B$14),'APR Calculator'!$C$14,0)))))</f>
        <v>9911</v>
      </c>
    </row>
    <row r="259" spans="1:2" x14ac:dyDescent="0.3">
      <c r="A259">
        <v>258</v>
      </c>
      <c r="B259">
        <f>IF(AND('APR Calculator'!$B$8="Equated",Sheet2!A259&lt;='APR Calculator'!$C$5),'APR Calculator'!$C$8,IF(AND('APR Calculator'!$B$8="Graded",Sheet2!A259&gt;='APR Calculator'!$A$11,Sheet2!A259&lt;='APR Calculator'!$B$11),'APR Calculator'!$C$11,IF(AND('APR Calculator'!$B$8="Graded",Sheet2!A259&gt;='APR Calculator'!$A$12,Sheet2!A259&lt;='APR Calculator'!$B$12),'APR Calculator'!$C$12,IF(AND('APR Calculator'!$B$8="Graded",Sheet2!A259&gt;='APR Calculator'!$A$13,Sheet2!A259&lt;='APR Calculator'!$B$13),'APR Calculator'!$C$13,IF(AND('APR Calculator'!$B$8="Graded",Sheet2!A259&gt;='APR Calculator'!$A$14,Sheet2!A259&lt;='APR Calculator'!$B$14),'APR Calculator'!$C$14,0)))))</f>
        <v>9911</v>
      </c>
    </row>
    <row r="260" spans="1:2" x14ac:dyDescent="0.3">
      <c r="A260">
        <v>259</v>
      </c>
      <c r="B260">
        <f>IF(AND('APR Calculator'!$B$8="Equated",Sheet2!A260&lt;='APR Calculator'!$C$5),'APR Calculator'!$C$8,IF(AND('APR Calculator'!$B$8="Graded",Sheet2!A260&gt;='APR Calculator'!$A$11,Sheet2!A260&lt;='APR Calculator'!$B$11),'APR Calculator'!$C$11,IF(AND('APR Calculator'!$B$8="Graded",Sheet2!A260&gt;='APR Calculator'!$A$12,Sheet2!A260&lt;='APR Calculator'!$B$12),'APR Calculator'!$C$12,IF(AND('APR Calculator'!$B$8="Graded",Sheet2!A260&gt;='APR Calculator'!$A$13,Sheet2!A260&lt;='APR Calculator'!$B$13),'APR Calculator'!$C$13,IF(AND('APR Calculator'!$B$8="Graded",Sheet2!A260&gt;='APR Calculator'!$A$14,Sheet2!A260&lt;='APR Calculator'!$B$14),'APR Calculator'!$C$14,0)))))</f>
        <v>9911</v>
      </c>
    </row>
    <row r="261" spans="1:2" x14ac:dyDescent="0.3">
      <c r="A261">
        <v>260</v>
      </c>
      <c r="B261">
        <f>IF(AND('APR Calculator'!$B$8="Equated",Sheet2!A261&lt;='APR Calculator'!$C$5),'APR Calculator'!$C$8,IF(AND('APR Calculator'!$B$8="Graded",Sheet2!A261&gt;='APR Calculator'!$A$11,Sheet2!A261&lt;='APR Calculator'!$B$11),'APR Calculator'!$C$11,IF(AND('APR Calculator'!$B$8="Graded",Sheet2!A261&gt;='APR Calculator'!$A$12,Sheet2!A261&lt;='APR Calculator'!$B$12),'APR Calculator'!$C$12,IF(AND('APR Calculator'!$B$8="Graded",Sheet2!A261&gt;='APR Calculator'!$A$13,Sheet2!A261&lt;='APR Calculator'!$B$13),'APR Calculator'!$C$13,IF(AND('APR Calculator'!$B$8="Graded",Sheet2!A261&gt;='APR Calculator'!$A$14,Sheet2!A261&lt;='APR Calculator'!$B$14),'APR Calculator'!$C$14,0)))))</f>
        <v>9911</v>
      </c>
    </row>
    <row r="262" spans="1:2" x14ac:dyDescent="0.3">
      <c r="A262">
        <v>261</v>
      </c>
      <c r="B262">
        <f>IF(AND('APR Calculator'!$B$8="Equated",Sheet2!A262&lt;='APR Calculator'!$C$5),'APR Calculator'!$C$8,IF(AND('APR Calculator'!$B$8="Graded",Sheet2!A262&gt;='APR Calculator'!$A$11,Sheet2!A262&lt;='APR Calculator'!$B$11),'APR Calculator'!$C$11,IF(AND('APR Calculator'!$B$8="Graded",Sheet2!A262&gt;='APR Calculator'!$A$12,Sheet2!A262&lt;='APR Calculator'!$B$12),'APR Calculator'!$C$12,IF(AND('APR Calculator'!$B$8="Graded",Sheet2!A262&gt;='APR Calculator'!$A$13,Sheet2!A262&lt;='APR Calculator'!$B$13),'APR Calculator'!$C$13,IF(AND('APR Calculator'!$B$8="Graded",Sheet2!A262&gt;='APR Calculator'!$A$14,Sheet2!A262&lt;='APR Calculator'!$B$14),'APR Calculator'!$C$14,0)))))</f>
        <v>9911</v>
      </c>
    </row>
    <row r="263" spans="1:2" x14ac:dyDescent="0.3">
      <c r="A263">
        <v>262</v>
      </c>
      <c r="B263">
        <f>IF(AND('APR Calculator'!$B$8="Equated",Sheet2!A263&lt;='APR Calculator'!$C$5),'APR Calculator'!$C$8,IF(AND('APR Calculator'!$B$8="Graded",Sheet2!A263&gt;='APR Calculator'!$A$11,Sheet2!A263&lt;='APR Calculator'!$B$11),'APR Calculator'!$C$11,IF(AND('APR Calculator'!$B$8="Graded",Sheet2!A263&gt;='APR Calculator'!$A$12,Sheet2!A263&lt;='APR Calculator'!$B$12),'APR Calculator'!$C$12,IF(AND('APR Calculator'!$B$8="Graded",Sheet2!A263&gt;='APR Calculator'!$A$13,Sheet2!A263&lt;='APR Calculator'!$B$13),'APR Calculator'!$C$13,IF(AND('APR Calculator'!$B$8="Graded",Sheet2!A263&gt;='APR Calculator'!$A$14,Sheet2!A263&lt;='APR Calculator'!$B$14),'APR Calculator'!$C$14,0)))))</f>
        <v>9911</v>
      </c>
    </row>
    <row r="264" spans="1:2" x14ac:dyDescent="0.3">
      <c r="A264">
        <v>263</v>
      </c>
      <c r="B264">
        <f>IF(AND('APR Calculator'!$B$8="Equated",Sheet2!A264&lt;='APR Calculator'!$C$5),'APR Calculator'!$C$8,IF(AND('APR Calculator'!$B$8="Graded",Sheet2!A264&gt;='APR Calculator'!$A$11,Sheet2!A264&lt;='APR Calculator'!$B$11),'APR Calculator'!$C$11,IF(AND('APR Calculator'!$B$8="Graded",Sheet2!A264&gt;='APR Calculator'!$A$12,Sheet2!A264&lt;='APR Calculator'!$B$12),'APR Calculator'!$C$12,IF(AND('APR Calculator'!$B$8="Graded",Sheet2!A264&gt;='APR Calculator'!$A$13,Sheet2!A264&lt;='APR Calculator'!$B$13),'APR Calculator'!$C$13,IF(AND('APR Calculator'!$B$8="Graded",Sheet2!A264&gt;='APR Calculator'!$A$14,Sheet2!A264&lt;='APR Calculator'!$B$14),'APR Calculator'!$C$14,0)))))</f>
        <v>9911</v>
      </c>
    </row>
    <row r="265" spans="1:2" x14ac:dyDescent="0.3">
      <c r="A265">
        <v>264</v>
      </c>
      <c r="B265">
        <f>IF(AND('APR Calculator'!$B$8="Equated",Sheet2!A265&lt;='APR Calculator'!$C$5),'APR Calculator'!$C$8,IF(AND('APR Calculator'!$B$8="Graded",Sheet2!A265&gt;='APR Calculator'!$A$11,Sheet2!A265&lt;='APR Calculator'!$B$11),'APR Calculator'!$C$11,IF(AND('APR Calculator'!$B$8="Graded",Sheet2!A265&gt;='APR Calculator'!$A$12,Sheet2!A265&lt;='APR Calculator'!$B$12),'APR Calculator'!$C$12,IF(AND('APR Calculator'!$B$8="Graded",Sheet2!A265&gt;='APR Calculator'!$A$13,Sheet2!A265&lt;='APR Calculator'!$B$13),'APR Calculator'!$C$13,IF(AND('APR Calculator'!$B$8="Graded",Sheet2!A265&gt;='APR Calculator'!$A$14,Sheet2!A265&lt;='APR Calculator'!$B$14),'APR Calculator'!$C$14,0)))))</f>
        <v>9911</v>
      </c>
    </row>
    <row r="266" spans="1:2" x14ac:dyDescent="0.3">
      <c r="A266">
        <v>265</v>
      </c>
      <c r="B266">
        <f>IF(AND('APR Calculator'!$B$8="Equated",Sheet2!A266&lt;='APR Calculator'!$C$5),'APR Calculator'!$C$8,IF(AND('APR Calculator'!$B$8="Graded",Sheet2!A266&gt;='APR Calculator'!$A$11,Sheet2!A266&lt;='APR Calculator'!$B$11),'APR Calculator'!$C$11,IF(AND('APR Calculator'!$B$8="Graded",Sheet2!A266&gt;='APR Calculator'!$A$12,Sheet2!A266&lt;='APR Calculator'!$B$12),'APR Calculator'!$C$12,IF(AND('APR Calculator'!$B$8="Graded",Sheet2!A266&gt;='APR Calculator'!$A$13,Sheet2!A266&lt;='APR Calculator'!$B$13),'APR Calculator'!$C$13,IF(AND('APR Calculator'!$B$8="Graded",Sheet2!A266&gt;='APR Calculator'!$A$14,Sheet2!A266&lt;='APR Calculator'!$B$14),'APR Calculator'!$C$14,0)))))</f>
        <v>9911</v>
      </c>
    </row>
    <row r="267" spans="1:2" x14ac:dyDescent="0.3">
      <c r="A267">
        <v>266</v>
      </c>
      <c r="B267">
        <f>IF(AND('APR Calculator'!$B$8="Equated",Sheet2!A267&lt;='APR Calculator'!$C$5),'APR Calculator'!$C$8,IF(AND('APR Calculator'!$B$8="Graded",Sheet2!A267&gt;='APR Calculator'!$A$11,Sheet2!A267&lt;='APR Calculator'!$B$11),'APR Calculator'!$C$11,IF(AND('APR Calculator'!$B$8="Graded",Sheet2!A267&gt;='APR Calculator'!$A$12,Sheet2!A267&lt;='APR Calculator'!$B$12),'APR Calculator'!$C$12,IF(AND('APR Calculator'!$B$8="Graded",Sheet2!A267&gt;='APR Calculator'!$A$13,Sheet2!A267&lt;='APR Calculator'!$B$13),'APR Calculator'!$C$13,IF(AND('APR Calculator'!$B$8="Graded",Sheet2!A267&gt;='APR Calculator'!$A$14,Sheet2!A267&lt;='APR Calculator'!$B$14),'APR Calculator'!$C$14,0)))))</f>
        <v>9911</v>
      </c>
    </row>
    <row r="268" spans="1:2" x14ac:dyDescent="0.3">
      <c r="A268">
        <v>267</v>
      </c>
      <c r="B268">
        <f>IF(AND('APR Calculator'!$B$8="Equated",Sheet2!A268&lt;='APR Calculator'!$C$5),'APR Calculator'!$C$8,IF(AND('APR Calculator'!$B$8="Graded",Sheet2!A268&gt;='APR Calculator'!$A$11,Sheet2!A268&lt;='APR Calculator'!$B$11),'APR Calculator'!$C$11,IF(AND('APR Calculator'!$B$8="Graded",Sheet2!A268&gt;='APR Calculator'!$A$12,Sheet2!A268&lt;='APR Calculator'!$B$12),'APR Calculator'!$C$12,IF(AND('APR Calculator'!$B$8="Graded",Sheet2!A268&gt;='APR Calculator'!$A$13,Sheet2!A268&lt;='APR Calculator'!$B$13),'APR Calculator'!$C$13,IF(AND('APR Calculator'!$B$8="Graded",Sheet2!A268&gt;='APR Calculator'!$A$14,Sheet2!A268&lt;='APR Calculator'!$B$14),'APR Calculator'!$C$14,0)))))</f>
        <v>9911</v>
      </c>
    </row>
    <row r="269" spans="1:2" x14ac:dyDescent="0.3">
      <c r="A269">
        <v>268</v>
      </c>
      <c r="B269">
        <f>IF(AND('APR Calculator'!$B$8="Equated",Sheet2!A269&lt;='APR Calculator'!$C$5),'APR Calculator'!$C$8,IF(AND('APR Calculator'!$B$8="Graded",Sheet2!A269&gt;='APR Calculator'!$A$11,Sheet2!A269&lt;='APR Calculator'!$B$11),'APR Calculator'!$C$11,IF(AND('APR Calculator'!$B$8="Graded",Sheet2!A269&gt;='APR Calculator'!$A$12,Sheet2!A269&lt;='APR Calculator'!$B$12),'APR Calculator'!$C$12,IF(AND('APR Calculator'!$B$8="Graded",Sheet2!A269&gt;='APR Calculator'!$A$13,Sheet2!A269&lt;='APR Calculator'!$B$13),'APR Calculator'!$C$13,IF(AND('APR Calculator'!$B$8="Graded",Sheet2!A269&gt;='APR Calculator'!$A$14,Sheet2!A269&lt;='APR Calculator'!$B$14),'APR Calculator'!$C$14,0)))))</f>
        <v>9911</v>
      </c>
    </row>
    <row r="270" spans="1:2" x14ac:dyDescent="0.3">
      <c r="A270">
        <v>269</v>
      </c>
      <c r="B270">
        <f>IF(AND('APR Calculator'!$B$8="Equated",Sheet2!A270&lt;='APR Calculator'!$C$5),'APR Calculator'!$C$8,IF(AND('APR Calculator'!$B$8="Graded",Sheet2!A270&gt;='APR Calculator'!$A$11,Sheet2!A270&lt;='APR Calculator'!$B$11),'APR Calculator'!$C$11,IF(AND('APR Calculator'!$B$8="Graded",Sheet2!A270&gt;='APR Calculator'!$A$12,Sheet2!A270&lt;='APR Calculator'!$B$12),'APR Calculator'!$C$12,IF(AND('APR Calculator'!$B$8="Graded",Sheet2!A270&gt;='APR Calculator'!$A$13,Sheet2!A270&lt;='APR Calculator'!$B$13),'APR Calculator'!$C$13,IF(AND('APR Calculator'!$B$8="Graded",Sheet2!A270&gt;='APR Calculator'!$A$14,Sheet2!A270&lt;='APR Calculator'!$B$14),'APR Calculator'!$C$14,0)))))</f>
        <v>9911</v>
      </c>
    </row>
    <row r="271" spans="1:2" x14ac:dyDescent="0.3">
      <c r="A271">
        <v>270</v>
      </c>
      <c r="B271">
        <f>IF(AND('APR Calculator'!$B$8="Equated",Sheet2!A271&lt;='APR Calculator'!$C$5),'APR Calculator'!$C$8,IF(AND('APR Calculator'!$B$8="Graded",Sheet2!A271&gt;='APR Calculator'!$A$11,Sheet2!A271&lt;='APR Calculator'!$B$11),'APR Calculator'!$C$11,IF(AND('APR Calculator'!$B$8="Graded",Sheet2!A271&gt;='APR Calculator'!$A$12,Sheet2!A271&lt;='APR Calculator'!$B$12),'APR Calculator'!$C$12,IF(AND('APR Calculator'!$B$8="Graded",Sheet2!A271&gt;='APR Calculator'!$A$13,Sheet2!A271&lt;='APR Calculator'!$B$13),'APR Calculator'!$C$13,IF(AND('APR Calculator'!$B$8="Graded",Sheet2!A271&gt;='APR Calculator'!$A$14,Sheet2!A271&lt;='APR Calculator'!$B$14),'APR Calculator'!$C$14,0)))))</f>
        <v>9911</v>
      </c>
    </row>
    <row r="272" spans="1:2" x14ac:dyDescent="0.3">
      <c r="A272">
        <v>271</v>
      </c>
      <c r="B272">
        <f>IF(AND('APR Calculator'!$B$8="Equated",Sheet2!A272&lt;='APR Calculator'!$C$5),'APR Calculator'!$C$8,IF(AND('APR Calculator'!$B$8="Graded",Sheet2!A272&gt;='APR Calculator'!$A$11,Sheet2!A272&lt;='APR Calculator'!$B$11),'APR Calculator'!$C$11,IF(AND('APR Calculator'!$B$8="Graded",Sheet2!A272&gt;='APR Calculator'!$A$12,Sheet2!A272&lt;='APR Calculator'!$B$12),'APR Calculator'!$C$12,IF(AND('APR Calculator'!$B$8="Graded",Sheet2!A272&gt;='APR Calculator'!$A$13,Sheet2!A272&lt;='APR Calculator'!$B$13),'APR Calculator'!$C$13,IF(AND('APR Calculator'!$B$8="Graded",Sheet2!A272&gt;='APR Calculator'!$A$14,Sheet2!A272&lt;='APR Calculator'!$B$14),'APR Calculator'!$C$14,0)))))</f>
        <v>9911</v>
      </c>
    </row>
    <row r="273" spans="1:2" x14ac:dyDescent="0.3">
      <c r="A273">
        <v>272</v>
      </c>
      <c r="B273">
        <f>IF(AND('APR Calculator'!$B$8="Equated",Sheet2!A273&lt;='APR Calculator'!$C$5),'APR Calculator'!$C$8,IF(AND('APR Calculator'!$B$8="Graded",Sheet2!A273&gt;='APR Calculator'!$A$11,Sheet2!A273&lt;='APR Calculator'!$B$11),'APR Calculator'!$C$11,IF(AND('APR Calculator'!$B$8="Graded",Sheet2!A273&gt;='APR Calculator'!$A$12,Sheet2!A273&lt;='APR Calculator'!$B$12),'APR Calculator'!$C$12,IF(AND('APR Calculator'!$B$8="Graded",Sheet2!A273&gt;='APR Calculator'!$A$13,Sheet2!A273&lt;='APR Calculator'!$B$13),'APR Calculator'!$C$13,IF(AND('APR Calculator'!$B$8="Graded",Sheet2!A273&gt;='APR Calculator'!$A$14,Sheet2!A273&lt;='APR Calculator'!$B$14),'APR Calculator'!$C$14,0)))))</f>
        <v>9911</v>
      </c>
    </row>
    <row r="274" spans="1:2" x14ac:dyDescent="0.3">
      <c r="A274">
        <v>273</v>
      </c>
      <c r="B274">
        <f>IF(AND('APR Calculator'!$B$8="Equated",Sheet2!A274&lt;='APR Calculator'!$C$5),'APR Calculator'!$C$8,IF(AND('APR Calculator'!$B$8="Graded",Sheet2!A274&gt;='APR Calculator'!$A$11,Sheet2!A274&lt;='APR Calculator'!$B$11),'APR Calculator'!$C$11,IF(AND('APR Calculator'!$B$8="Graded",Sheet2!A274&gt;='APR Calculator'!$A$12,Sheet2!A274&lt;='APR Calculator'!$B$12),'APR Calculator'!$C$12,IF(AND('APR Calculator'!$B$8="Graded",Sheet2!A274&gt;='APR Calculator'!$A$13,Sheet2!A274&lt;='APR Calculator'!$B$13),'APR Calculator'!$C$13,IF(AND('APR Calculator'!$B$8="Graded",Sheet2!A274&gt;='APR Calculator'!$A$14,Sheet2!A274&lt;='APR Calculator'!$B$14),'APR Calculator'!$C$14,0)))))</f>
        <v>9911</v>
      </c>
    </row>
    <row r="275" spans="1:2" x14ac:dyDescent="0.3">
      <c r="A275">
        <v>274</v>
      </c>
      <c r="B275">
        <f>IF(AND('APR Calculator'!$B$8="Equated",Sheet2!A275&lt;='APR Calculator'!$C$5),'APR Calculator'!$C$8,IF(AND('APR Calculator'!$B$8="Graded",Sheet2!A275&gt;='APR Calculator'!$A$11,Sheet2!A275&lt;='APR Calculator'!$B$11),'APR Calculator'!$C$11,IF(AND('APR Calculator'!$B$8="Graded",Sheet2!A275&gt;='APR Calculator'!$A$12,Sheet2!A275&lt;='APR Calculator'!$B$12),'APR Calculator'!$C$12,IF(AND('APR Calculator'!$B$8="Graded",Sheet2!A275&gt;='APR Calculator'!$A$13,Sheet2!A275&lt;='APR Calculator'!$B$13),'APR Calculator'!$C$13,IF(AND('APR Calculator'!$B$8="Graded",Sheet2!A275&gt;='APR Calculator'!$A$14,Sheet2!A275&lt;='APR Calculator'!$B$14),'APR Calculator'!$C$14,0)))))</f>
        <v>9911</v>
      </c>
    </row>
    <row r="276" spans="1:2" x14ac:dyDescent="0.3">
      <c r="A276">
        <v>275</v>
      </c>
      <c r="B276">
        <f>IF(AND('APR Calculator'!$B$8="Equated",Sheet2!A276&lt;='APR Calculator'!$C$5),'APR Calculator'!$C$8,IF(AND('APR Calculator'!$B$8="Graded",Sheet2!A276&gt;='APR Calculator'!$A$11,Sheet2!A276&lt;='APR Calculator'!$B$11),'APR Calculator'!$C$11,IF(AND('APR Calculator'!$B$8="Graded",Sheet2!A276&gt;='APR Calculator'!$A$12,Sheet2!A276&lt;='APR Calculator'!$B$12),'APR Calculator'!$C$12,IF(AND('APR Calculator'!$B$8="Graded",Sheet2!A276&gt;='APR Calculator'!$A$13,Sheet2!A276&lt;='APR Calculator'!$B$13),'APR Calculator'!$C$13,IF(AND('APR Calculator'!$B$8="Graded",Sheet2!A276&gt;='APR Calculator'!$A$14,Sheet2!A276&lt;='APR Calculator'!$B$14),'APR Calculator'!$C$14,0)))))</f>
        <v>9911</v>
      </c>
    </row>
    <row r="277" spans="1:2" x14ac:dyDescent="0.3">
      <c r="A277">
        <v>276</v>
      </c>
      <c r="B277">
        <f>IF(AND('APR Calculator'!$B$8="Equated",Sheet2!A277&lt;='APR Calculator'!$C$5),'APR Calculator'!$C$8,IF(AND('APR Calculator'!$B$8="Graded",Sheet2!A277&gt;='APR Calculator'!$A$11,Sheet2!A277&lt;='APR Calculator'!$B$11),'APR Calculator'!$C$11,IF(AND('APR Calculator'!$B$8="Graded",Sheet2!A277&gt;='APR Calculator'!$A$12,Sheet2!A277&lt;='APR Calculator'!$B$12),'APR Calculator'!$C$12,IF(AND('APR Calculator'!$B$8="Graded",Sheet2!A277&gt;='APR Calculator'!$A$13,Sheet2!A277&lt;='APR Calculator'!$B$13),'APR Calculator'!$C$13,IF(AND('APR Calculator'!$B$8="Graded",Sheet2!A277&gt;='APR Calculator'!$A$14,Sheet2!A277&lt;='APR Calculator'!$B$14),'APR Calculator'!$C$14,0)))))</f>
        <v>9911</v>
      </c>
    </row>
    <row r="278" spans="1:2" x14ac:dyDescent="0.3">
      <c r="A278">
        <v>277</v>
      </c>
      <c r="B278">
        <f>IF(AND('APR Calculator'!$B$8="Equated",Sheet2!A278&lt;='APR Calculator'!$C$5),'APR Calculator'!$C$8,IF(AND('APR Calculator'!$B$8="Graded",Sheet2!A278&gt;='APR Calculator'!$A$11,Sheet2!A278&lt;='APR Calculator'!$B$11),'APR Calculator'!$C$11,IF(AND('APR Calculator'!$B$8="Graded",Sheet2!A278&gt;='APR Calculator'!$A$12,Sheet2!A278&lt;='APR Calculator'!$B$12),'APR Calculator'!$C$12,IF(AND('APR Calculator'!$B$8="Graded",Sheet2!A278&gt;='APR Calculator'!$A$13,Sheet2!A278&lt;='APR Calculator'!$B$13),'APR Calculator'!$C$13,IF(AND('APR Calculator'!$B$8="Graded",Sheet2!A278&gt;='APR Calculator'!$A$14,Sheet2!A278&lt;='APR Calculator'!$B$14),'APR Calculator'!$C$14,0)))))</f>
        <v>9911</v>
      </c>
    </row>
    <row r="279" spans="1:2" x14ac:dyDescent="0.3">
      <c r="A279">
        <v>278</v>
      </c>
      <c r="B279">
        <f>IF(AND('APR Calculator'!$B$8="Equated",Sheet2!A279&lt;='APR Calculator'!$C$5),'APR Calculator'!$C$8,IF(AND('APR Calculator'!$B$8="Graded",Sheet2!A279&gt;='APR Calculator'!$A$11,Sheet2!A279&lt;='APR Calculator'!$B$11),'APR Calculator'!$C$11,IF(AND('APR Calculator'!$B$8="Graded",Sheet2!A279&gt;='APR Calculator'!$A$12,Sheet2!A279&lt;='APR Calculator'!$B$12),'APR Calculator'!$C$12,IF(AND('APR Calculator'!$B$8="Graded",Sheet2!A279&gt;='APR Calculator'!$A$13,Sheet2!A279&lt;='APR Calculator'!$B$13),'APR Calculator'!$C$13,IF(AND('APR Calculator'!$B$8="Graded",Sheet2!A279&gt;='APR Calculator'!$A$14,Sheet2!A279&lt;='APR Calculator'!$B$14),'APR Calculator'!$C$14,0)))))</f>
        <v>9911</v>
      </c>
    </row>
    <row r="280" spans="1:2" x14ac:dyDescent="0.3">
      <c r="A280">
        <v>279</v>
      </c>
      <c r="B280">
        <f>IF(AND('APR Calculator'!$B$8="Equated",Sheet2!A280&lt;='APR Calculator'!$C$5),'APR Calculator'!$C$8,IF(AND('APR Calculator'!$B$8="Graded",Sheet2!A280&gt;='APR Calculator'!$A$11,Sheet2!A280&lt;='APR Calculator'!$B$11),'APR Calculator'!$C$11,IF(AND('APR Calculator'!$B$8="Graded",Sheet2!A280&gt;='APR Calculator'!$A$12,Sheet2!A280&lt;='APR Calculator'!$B$12),'APR Calculator'!$C$12,IF(AND('APR Calculator'!$B$8="Graded",Sheet2!A280&gt;='APR Calculator'!$A$13,Sheet2!A280&lt;='APR Calculator'!$B$13),'APR Calculator'!$C$13,IF(AND('APR Calculator'!$B$8="Graded",Sheet2!A280&gt;='APR Calculator'!$A$14,Sheet2!A280&lt;='APR Calculator'!$B$14),'APR Calculator'!$C$14,0)))))</f>
        <v>9911</v>
      </c>
    </row>
    <row r="281" spans="1:2" x14ac:dyDescent="0.3">
      <c r="A281">
        <v>280</v>
      </c>
      <c r="B281">
        <f>IF(AND('APR Calculator'!$B$8="Equated",Sheet2!A281&lt;='APR Calculator'!$C$5),'APR Calculator'!$C$8,IF(AND('APR Calculator'!$B$8="Graded",Sheet2!A281&gt;='APR Calculator'!$A$11,Sheet2!A281&lt;='APR Calculator'!$B$11),'APR Calculator'!$C$11,IF(AND('APR Calculator'!$B$8="Graded",Sheet2!A281&gt;='APR Calculator'!$A$12,Sheet2!A281&lt;='APR Calculator'!$B$12),'APR Calculator'!$C$12,IF(AND('APR Calculator'!$B$8="Graded",Sheet2!A281&gt;='APR Calculator'!$A$13,Sheet2!A281&lt;='APR Calculator'!$B$13),'APR Calculator'!$C$13,IF(AND('APR Calculator'!$B$8="Graded",Sheet2!A281&gt;='APR Calculator'!$A$14,Sheet2!A281&lt;='APR Calculator'!$B$14),'APR Calculator'!$C$14,0)))))</f>
        <v>9911</v>
      </c>
    </row>
    <row r="282" spans="1:2" x14ac:dyDescent="0.3">
      <c r="A282">
        <v>281</v>
      </c>
      <c r="B282">
        <f>IF(AND('APR Calculator'!$B$8="Equated",Sheet2!A282&lt;='APR Calculator'!$C$5),'APR Calculator'!$C$8,IF(AND('APR Calculator'!$B$8="Graded",Sheet2!A282&gt;='APR Calculator'!$A$11,Sheet2!A282&lt;='APR Calculator'!$B$11),'APR Calculator'!$C$11,IF(AND('APR Calculator'!$B$8="Graded",Sheet2!A282&gt;='APR Calculator'!$A$12,Sheet2!A282&lt;='APR Calculator'!$B$12),'APR Calculator'!$C$12,IF(AND('APR Calculator'!$B$8="Graded",Sheet2!A282&gt;='APR Calculator'!$A$13,Sheet2!A282&lt;='APR Calculator'!$B$13),'APR Calculator'!$C$13,IF(AND('APR Calculator'!$B$8="Graded",Sheet2!A282&gt;='APR Calculator'!$A$14,Sheet2!A282&lt;='APR Calculator'!$B$14),'APR Calculator'!$C$14,0)))))</f>
        <v>9911</v>
      </c>
    </row>
    <row r="283" spans="1:2" x14ac:dyDescent="0.3">
      <c r="A283">
        <v>282</v>
      </c>
      <c r="B283">
        <f>IF(AND('APR Calculator'!$B$8="Equated",Sheet2!A283&lt;='APR Calculator'!$C$5),'APR Calculator'!$C$8,IF(AND('APR Calculator'!$B$8="Graded",Sheet2!A283&gt;='APR Calculator'!$A$11,Sheet2!A283&lt;='APR Calculator'!$B$11),'APR Calculator'!$C$11,IF(AND('APR Calculator'!$B$8="Graded",Sheet2!A283&gt;='APR Calculator'!$A$12,Sheet2!A283&lt;='APR Calculator'!$B$12),'APR Calculator'!$C$12,IF(AND('APR Calculator'!$B$8="Graded",Sheet2!A283&gt;='APR Calculator'!$A$13,Sheet2!A283&lt;='APR Calculator'!$B$13),'APR Calculator'!$C$13,IF(AND('APR Calculator'!$B$8="Graded",Sheet2!A283&gt;='APR Calculator'!$A$14,Sheet2!A283&lt;='APR Calculator'!$B$14),'APR Calculator'!$C$14,0)))))</f>
        <v>9911</v>
      </c>
    </row>
    <row r="284" spans="1:2" x14ac:dyDescent="0.3">
      <c r="A284">
        <v>283</v>
      </c>
      <c r="B284">
        <f>IF(AND('APR Calculator'!$B$8="Equated",Sheet2!A284&lt;='APR Calculator'!$C$5),'APR Calculator'!$C$8,IF(AND('APR Calculator'!$B$8="Graded",Sheet2!A284&gt;='APR Calculator'!$A$11,Sheet2!A284&lt;='APR Calculator'!$B$11),'APR Calculator'!$C$11,IF(AND('APR Calculator'!$B$8="Graded",Sheet2!A284&gt;='APR Calculator'!$A$12,Sheet2!A284&lt;='APR Calculator'!$B$12),'APR Calculator'!$C$12,IF(AND('APR Calculator'!$B$8="Graded",Sheet2!A284&gt;='APR Calculator'!$A$13,Sheet2!A284&lt;='APR Calculator'!$B$13),'APR Calculator'!$C$13,IF(AND('APR Calculator'!$B$8="Graded",Sheet2!A284&gt;='APR Calculator'!$A$14,Sheet2!A284&lt;='APR Calculator'!$B$14),'APR Calculator'!$C$14,0)))))</f>
        <v>9911</v>
      </c>
    </row>
    <row r="285" spans="1:2" x14ac:dyDescent="0.3">
      <c r="A285">
        <v>284</v>
      </c>
      <c r="B285">
        <f>IF(AND('APR Calculator'!$B$8="Equated",Sheet2!A285&lt;='APR Calculator'!$C$5),'APR Calculator'!$C$8,IF(AND('APR Calculator'!$B$8="Graded",Sheet2!A285&gt;='APR Calculator'!$A$11,Sheet2!A285&lt;='APR Calculator'!$B$11),'APR Calculator'!$C$11,IF(AND('APR Calculator'!$B$8="Graded",Sheet2!A285&gt;='APR Calculator'!$A$12,Sheet2!A285&lt;='APR Calculator'!$B$12),'APR Calculator'!$C$12,IF(AND('APR Calculator'!$B$8="Graded",Sheet2!A285&gt;='APR Calculator'!$A$13,Sheet2!A285&lt;='APR Calculator'!$B$13),'APR Calculator'!$C$13,IF(AND('APR Calculator'!$B$8="Graded",Sheet2!A285&gt;='APR Calculator'!$A$14,Sheet2!A285&lt;='APR Calculator'!$B$14),'APR Calculator'!$C$14,0)))))</f>
        <v>9911</v>
      </c>
    </row>
    <row r="286" spans="1:2" x14ac:dyDescent="0.3">
      <c r="A286">
        <v>285</v>
      </c>
      <c r="B286">
        <f>IF(AND('APR Calculator'!$B$8="Equated",Sheet2!A286&lt;='APR Calculator'!$C$5),'APR Calculator'!$C$8,IF(AND('APR Calculator'!$B$8="Graded",Sheet2!A286&gt;='APR Calculator'!$A$11,Sheet2!A286&lt;='APR Calculator'!$B$11),'APR Calculator'!$C$11,IF(AND('APR Calculator'!$B$8="Graded",Sheet2!A286&gt;='APR Calculator'!$A$12,Sheet2!A286&lt;='APR Calculator'!$B$12),'APR Calculator'!$C$12,IF(AND('APR Calculator'!$B$8="Graded",Sheet2!A286&gt;='APR Calculator'!$A$13,Sheet2!A286&lt;='APR Calculator'!$B$13),'APR Calculator'!$C$13,IF(AND('APR Calculator'!$B$8="Graded",Sheet2!A286&gt;='APR Calculator'!$A$14,Sheet2!A286&lt;='APR Calculator'!$B$14),'APR Calculator'!$C$14,0)))))</f>
        <v>9911</v>
      </c>
    </row>
    <row r="287" spans="1:2" x14ac:dyDescent="0.3">
      <c r="A287">
        <v>286</v>
      </c>
      <c r="B287">
        <f>IF(AND('APR Calculator'!$B$8="Equated",Sheet2!A287&lt;='APR Calculator'!$C$5),'APR Calculator'!$C$8,IF(AND('APR Calculator'!$B$8="Graded",Sheet2!A287&gt;='APR Calculator'!$A$11,Sheet2!A287&lt;='APR Calculator'!$B$11),'APR Calculator'!$C$11,IF(AND('APR Calculator'!$B$8="Graded",Sheet2!A287&gt;='APR Calculator'!$A$12,Sheet2!A287&lt;='APR Calculator'!$B$12),'APR Calculator'!$C$12,IF(AND('APR Calculator'!$B$8="Graded",Sheet2!A287&gt;='APR Calculator'!$A$13,Sheet2!A287&lt;='APR Calculator'!$B$13),'APR Calculator'!$C$13,IF(AND('APR Calculator'!$B$8="Graded",Sheet2!A287&gt;='APR Calculator'!$A$14,Sheet2!A287&lt;='APR Calculator'!$B$14),'APR Calculator'!$C$14,0)))))</f>
        <v>9911</v>
      </c>
    </row>
    <row r="288" spans="1:2" x14ac:dyDescent="0.3">
      <c r="A288">
        <v>287</v>
      </c>
      <c r="B288">
        <f>IF(AND('APR Calculator'!$B$8="Equated",Sheet2!A288&lt;='APR Calculator'!$C$5),'APR Calculator'!$C$8,IF(AND('APR Calculator'!$B$8="Graded",Sheet2!A288&gt;='APR Calculator'!$A$11,Sheet2!A288&lt;='APR Calculator'!$B$11),'APR Calculator'!$C$11,IF(AND('APR Calculator'!$B$8="Graded",Sheet2!A288&gt;='APR Calculator'!$A$12,Sheet2!A288&lt;='APR Calculator'!$B$12),'APR Calculator'!$C$12,IF(AND('APR Calculator'!$B$8="Graded",Sheet2!A288&gt;='APR Calculator'!$A$13,Sheet2!A288&lt;='APR Calculator'!$B$13),'APR Calculator'!$C$13,IF(AND('APR Calculator'!$B$8="Graded",Sheet2!A288&gt;='APR Calculator'!$A$14,Sheet2!A288&lt;='APR Calculator'!$B$14),'APR Calculator'!$C$14,0)))))</f>
        <v>9911</v>
      </c>
    </row>
    <row r="289" spans="1:2" x14ac:dyDescent="0.3">
      <c r="A289">
        <v>288</v>
      </c>
      <c r="B289">
        <f>IF(AND('APR Calculator'!$B$8="Equated",Sheet2!A289&lt;='APR Calculator'!$C$5),'APR Calculator'!$C$8,IF(AND('APR Calculator'!$B$8="Graded",Sheet2!A289&gt;='APR Calculator'!$A$11,Sheet2!A289&lt;='APR Calculator'!$B$11),'APR Calculator'!$C$11,IF(AND('APR Calculator'!$B$8="Graded",Sheet2!A289&gt;='APR Calculator'!$A$12,Sheet2!A289&lt;='APR Calculator'!$B$12),'APR Calculator'!$C$12,IF(AND('APR Calculator'!$B$8="Graded",Sheet2!A289&gt;='APR Calculator'!$A$13,Sheet2!A289&lt;='APR Calculator'!$B$13),'APR Calculator'!$C$13,IF(AND('APR Calculator'!$B$8="Graded",Sheet2!A289&gt;='APR Calculator'!$A$14,Sheet2!A289&lt;='APR Calculator'!$B$14),'APR Calculator'!$C$14,0)))))</f>
        <v>9911</v>
      </c>
    </row>
    <row r="290" spans="1:2" x14ac:dyDescent="0.3">
      <c r="A290">
        <v>289</v>
      </c>
      <c r="B290">
        <f>IF(AND('APR Calculator'!$B$8="Equated",Sheet2!A290&lt;='APR Calculator'!$C$5),'APR Calculator'!$C$8,IF(AND('APR Calculator'!$B$8="Graded",Sheet2!A290&gt;='APR Calculator'!$A$11,Sheet2!A290&lt;='APR Calculator'!$B$11),'APR Calculator'!$C$11,IF(AND('APR Calculator'!$B$8="Graded",Sheet2!A290&gt;='APR Calculator'!$A$12,Sheet2!A290&lt;='APR Calculator'!$B$12),'APR Calculator'!$C$12,IF(AND('APR Calculator'!$B$8="Graded",Sheet2!A290&gt;='APR Calculator'!$A$13,Sheet2!A290&lt;='APR Calculator'!$B$13),'APR Calculator'!$C$13,IF(AND('APR Calculator'!$B$8="Graded",Sheet2!A290&gt;='APR Calculator'!$A$14,Sheet2!A290&lt;='APR Calculator'!$B$14),'APR Calculator'!$C$14,0)))))</f>
        <v>9911</v>
      </c>
    </row>
    <row r="291" spans="1:2" x14ac:dyDescent="0.3">
      <c r="A291">
        <v>290</v>
      </c>
      <c r="B291">
        <f>IF(AND('APR Calculator'!$B$8="Equated",Sheet2!A291&lt;='APR Calculator'!$C$5),'APR Calculator'!$C$8,IF(AND('APR Calculator'!$B$8="Graded",Sheet2!A291&gt;='APR Calculator'!$A$11,Sheet2!A291&lt;='APR Calculator'!$B$11),'APR Calculator'!$C$11,IF(AND('APR Calculator'!$B$8="Graded",Sheet2!A291&gt;='APR Calculator'!$A$12,Sheet2!A291&lt;='APR Calculator'!$B$12),'APR Calculator'!$C$12,IF(AND('APR Calculator'!$B$8="Graded",Sheet2!A291&gt;='APR Calculator'!$A$13,Sheet2!A291&lt;='APR Calculator'!$B$13),'APR Calculator'!$C$13,IF(AND('APR Calculator'!$B$8="Graded",Sheet2!A291&gt;='APR Calculator'!$A$14,Sheet2!A291&lt;='APR Calculator'!$B$14),'APR Calculator'!$C$14,0)))))</f>
        <v>9911</v>
      </c>
    </row>
    <row r="292" spans="1:2" x14ac:dyDescent="0.3">
      <c r="A292">
        <v>291</v>
      </c>
      <c r="B292">
        <f>IF(AND('APR Calculator'!$B$8="Equated",Sheet2!A292&lt;='APR Calculator'!$C$5),'APR Calculator'!$C$8,IF(AND('APR Calculator'!$B$8="Graded",Sheet2!A292&gt;='APR Calculator'!$A$11,Sheet2!A292&lt;='APR Calculator'!$B$11),'APR Calculator'!$C$11,IF(AND('APR Calculator'!$B$8="Graded",Sheet2!A292&gt;='APR Calculator'!$A$12,Sheet2!A292&lt;='APR Calculator'!$B$12),'APR Calculator'!$C$12,IF(AND('APR Calculator'!$B$8="Graded",Sheet2!A292&gt;='APR Calculator'!$A$13,Sheet2!A292&lt;='APR Calculator'!$B$13),'APR Calculator'!$C$13,IF(AND('APR Calculator'!$B$8="Graded",Sheet2!A292&gt;='APR Calculator'!$A$14,Sheet2!A292&lt;='APR Calculator'!$B$14),'APR Calculator'!$C$14,0)))))</f>
        <v>9911</v>
      </c>
    </row>
    <row r="293" spans="1:2" x14ac:dyDescent="0.3">
      <c r="A293">
        <v>292</v>
      </c>
      <c r="B293">
        <f>IF(AND('APR Calculator'!$B$8="Equated",Sheet2!A293&lt;='APR Calculator'!$C$5),'APR Calculator'!$C$8,IF(AND('APR Calculator'!$B$8="Graded",Sheet2!A293&gt;='APR Calculator'!$A$11,Sheet2!A293&lt;='APR Calculator'!$B$11),'APR Calculator'!$C$11,IF(AND('APR Calculator'!$B$8="Graded",Sheet2!A293&gt;='APR Calculator'!$A$12,Sheet2!A293&lt;='APR Calculator'!$B$12),'APR Calculator'!$C$12,IF(AND('APR Calculator'!$B$8="Graded",Sheet2!A293&gt;='APR Calculator'!$A$13,Sheet2!A293&lt;='APR Calculator'!$B$13),'APR Calculator'!$C$13,IF(AND('APR Calculator'!$B$8="Graded",Sheet2!A293&gt;='APR Calculator'!$A$14,Sheet2!A293&lt;='APR Calculator'!$B$14),'APR Calculator'!$C$14,0)))))</f>
        <v>9911</v>
      </c>
    </row>
    <row r="294" spans="1:2" x14ac:dyDescent="0.3">
      <c r="A294">
        <v>293</v>
      </c>
      <c r="B294">
        <f>IF(AND('APR Calculator'!$B$8="Equated",Sheet2!A294&lt;='APR Calculator'!$C$5),'APR Calculator'!$C$8,IF(AND('APR Calculator'!$B$8="Graded",Sheet2!A294&gt;='APR Calculator'!$A$11,Sheet2!A294&lt;='APR Calculator'!$B$11),'APR Calculator'!$C$11,IF(AND('APR Calculator'!$B$8="Graded",Sheet2!A294&gt;='APR Calculator'!$A$12,Sheet2!A294&lt;='APR Calculator'!$B$12),'APR Calculator'!$C$12,IF(AND('APR Calculator'!$B$8="Graded",Sheet2!A294&gt;='APR Calculator'!$A$13,Sheet2!A294&lt;='APR Calculator'!$B$13),'APR Calculator'!$C$13,IF(AND('APR Calculator'!$B$8="Graded",Sheet2!A294&gt;='APR Calculator'!$A$14,Sheet2!A294&lt;='APR Calculator'!$B$14),'APR Calculator'!$C$14,0)))))</f>
        <v>9911</v>
      </c>
    </row>
    <row r="295" spans="1:2" x14ac:dyDescent="0.3">
      <c r="A295">
        <v>294</v>
      </c>
      <c r="B295">
        <f>IF(AND('APR Calculator'!$B$8="Equated",Sheet2!A295&lt;='APR Calculator'!$C$5),'APR Calculator'!$C$8,IF(AND('APR Calculator'!$B$8="Graded",Sheet2!A295&gt;='APR Calculator'!$A$11,Sheet2!A295&lt;='APR Calculator'!$B$11),'APR Calculator'!$C$11,IF(AND('APR Calculator'!$B$8="Graded",Sheet2!A295&gt;='APR Calculator'!$A$12,Sheet2!A295&lt;='APR Calculator'!$B$12),'APR Calculator'!$C$12,IF(AND('APR Calculator'!$B$8="Graded",Sheet2!A295&gt;='APR Calculator'!$A$13,Sheet2!A295&lt;='APR Calculator'!$B$13),'APR Calculator'!$C$13,IF(AND('APR Calculator'!$B$8="Graded",Sheet2!A295&gt;='APR Calculator'!$A$14,Sheet2!A295&lt;='APR Calculator'!$B$14),'APR Calculator'!$C$14,0)))))</f>
        <v>9911</v>
      </c>
    </row>
    <row r="296" spans="1:2" x14ac:dyDescent="0.3">
      <c r="A296">
        <v>295</v>
      </c>
      <c r="B296">
        <f>IF(AND('APR Calculator'!$B$8="Equated",Sheet2!A296&lt;='APR Calculator'!$C$5),'APR Calculator'!$C$8,IF(AND('APR Calculator'!$B$8="Graded",Sheet2!A296&gt;='APR Calculator'!$A$11,Sheet2!A296&lt;='APR Calculator'!$B$11),'APR Calculator'!$C$11,IF(AND('APR Calculator'!$B$8="Graded",Sheet2!A296&gt;='APR Calculator'!$A$12,Sheet2!A296&lt;='APR Calculator'!$B$12),'APR Calculator'!$C$12,IF(AND('APR Calculator'!$B$8="Graded",Sheet2!A296&gt;='APR Calculator'!$A$13,Sheet2!A296&lt;='APR Calculator'!$B$13),'APR Calculator'!$C$13,IF(AND('APR Calculator'!$B$8="Graded",Sheet2!A296&gt;='APR Calculator'!$A$14,Sheet2!A296&lt;='APR Calculator'!$B$14),'APR Calculator'!$C$14,0)))))</f>
        <v>9911</v>
      </c>
    </row>
    <row r="297" spans="1:2" x14ac:dyDescent="0.3">
      <c r="A297">
        <v>296</v>
      </c>
      <c r="B297">
        <f>IF(AND('APR Calculator'!$B$8="Equated",Sheet2!A297&lt;='APR Calculator'!$C$5),'APR Calculator'!$C$8,IF(AND('APR Calculator'!$B$8="Graded",Sheet2!A297&gt;='APR Calculator'!$A$11,Sheet2!A297&lt;='APR Calculator'!$B$11),'APR Calculator'!$C$11,IF(AND('APR Calculator'!$B$8="Graded",Sheet2!A297&gt;='APR Calculator'!$A$12,Sheet2!A297&lt;='APR Calculator'!$B$12),'APR Calculator'!$C$12,IF(AND('APR Calculator'!$B$8="Graded",Sheet2!A297&gt;='APR Calculator'!$A$13,Sheet2!A297&lt;='APR Calculator'!$B$13),'APR Calculator'!$C$13,IF(AND('APR Calculator'!$B$8="Graded",Sheet2!A297&gt;='APR Calculator'!$A$14,Sheet2!A297&lt;='APR Calculator'!$B$14),'APR Calculator'!$C$14,0)))))</f>
        <v>9911</v>
      </c>
    </row>
    <row r="298" spans="1:2" x14ac:dyDescent="0.3">
      <c r="A298">
        <v>297</v>
      </c>
      <c r="B298">
        <f>IF(AND('APR Calculator'!$B$8="Equated",Sheet2!A298&lt;='APR Calculator'!$C$5),'APR Calculator'!$C$8,IF(AND('APR Calculator'!$B$8="Graded",Sheet2!A298&gt;='APR Calculator'!$A$11,Sheet2!A298&lt;='APR Calculator'!$B$11),'APR Calculator'!$C$11,IF(AND('APR Calculator'!$B$8="Graded",Sheet2!A298&gt;='APR Calculator'!$A$12,Sheet2!A298&lt;='APR Calculator'!$B$12),'APR Calculator'!$C$12,IF(AND('APR Calculator'!$B$8="Graded",Sheet2!A298&gt;='APR Calculator'!$A$13,Sheet2!A298&lt;='APR Calculator'!$B$13),'APR Calculator'!$C$13,IF(AND('APR Calculator'!$B$8="Graded",Sheet2!A298&gt;='APR Calculator'!$A$14,Sheet2!A298&lt;='APR Calculator'!$B$14),'APR Calculator'!$C$14,0)))))</f>
        <v>9911</v>
      </c>
    </row>
    <row r="299" spans="1:2" x14ac:dyDescent="0.3">
      <c r="A299">
        <v>298</v>
      </c>
      <c r="B299">
        <f>IF(AND('APR Calculator'!$B$8="Equated",Sheet2!A299&lt;='APR Calculator'!$C$5),'APR Calculator'!$C$8,IF(AND('APR Calculator'!$B$8="Graded",Sheet2!A299&gt;='APR Calculator'!$A$11,Sheet2!A299&lt;='APR Calculator'!$B$11),'APR Calculator'!$C$11,IF(AND('APR Calculator'!$B$8="Graded",Sheet2!A299&gt;='APR Calculator'!$A$12,Sheet2!A299&lt;='APR Calculator'!$B$12),'APR Calculator'!$C$12,IF(AND('APR Calculator'!$B$8="Graded",Sheet2!A299&gt;='APR Calculator'!$A$13,Sheet2!A299&lt;='APR Calculator'!$B$13),'APR Calculator'!$C$13,IF(AND('APR Calculator'!$B$8="Graded",Sheet2!A299&gt;='APR Calculator'!$A$14,Sheet2!A299&lt;='APR Calculator'!$B$14),'APR Calculator'!$C$14,0)))))</f>
        <v>9911</v>
      </c>
    </row>
    <row r="300" spans="1:2" x14ac:dyDescent="0.3">
      <c r="A300">
        <v>299</v>
      </c>
      <c r="B300">
        <f>IF(AND('APR Calculator'!$B$8="Equated",Sheet2!A300&lt;='APR Calculator'!$C$5),'APR Calculator'!$C$8,IF(AND('APR Calculator'!$B$8="Graded",Sheet2!A300&gt;='APR Calculator'!$A$11,Sheet2!A300&lt;='APR Calculator'!$B$11),'APR Calculator'!$C$11,IF(AND('APR Calculator'!$B$8="Graded",Sheet2!A300&gt;='APR Calculator'!$A$12,Sheet2!A300&lt;='APR Calculator'!$B$12),'APR Calculator'!$C$12,IF(AND('APR Calculator'!$B$8="Graded",Sheet2!A300&gt;='APR Calculator'!$A$13,Sheet2!A300&lt;='APR Calculator'!$B$13),'APR Calculator'!$C$13,IF(AND('APR Calculator'!$B$8="Graded",Sheet2!A300&gt;='APR Calculator'!$A$14,Sheet2!A300&lt;='APR Calculator'!$B$14),'APR Calculator'!$C$14,0)))))</f>
        <v>9911</v>
      </c>
    </row>
    <row r="301" spans="1:2" x14ac:dyDescent="0.3">
      <c r="A301">
        <v>300</v>
      </c>
      <c r="B301">
        <f>IF(AND('APR Calculator'!$B$8="Equated",Sheet2!A301&lt;='APR Calculator'!$C$5),'APR Calculator'!$C$8,IF(AND('APR Calculator'!$B$8="Graded",Sheet2!A301&gt;='APR Calculator'!$A$11,Sheet2!A301&lt;='APR Calculator'!$B$11),'APR Calculator'!$C$11,IF(AND('APR Calculator'!$B$8="Graded",Sheet2!A301&gt;='APR Calculator'!$A$12,Sheet2!A301&lt;='APR Calculator'!$B$12),'APR Calculator'!$C$12,IF(AND('APR Calculator'!$B$8="Graded",Sheet2!A301&gt;='APR Calculator'!$A$13,Sheet2!A301&lt;='APR Calculator'!$B$13),'APR Calculator'!$C$13,IF(AND('APR Calculator'!$B$8="Graded",Sheet2!A301&gt;='APR Calculator'!$A$14,Sheet2!A301&lt;='APR Calculator'!$B$14),'APR Calculator'!$C$14,0)))))</f>
        <v>9911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 Calculator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c:creator>
  <cp:lastModifiedBy>milin</cp:lastModifiedBy>
  <dcterms:created xsi:type="dcterms:W3CDTF">2021-08-27T01:41:58Z</dcterms:created>
  <dcterms:modified xsi:type="dcterms:W3CDTF">2021-08-31T05:02:50Z</dcterms:modified>
</cp:coreProperties>
</file>