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hat\Documents\Agrim\Agrim\Audit\Final Files\"/>
    </mc:Choice>
  </mc:AlternateContent>
  <xr:revisionPtr revIDLastSave="0" documentId="8_{5008A0C4-3D70-4491-B5B3-FF85F41865A3}" xr6:coauthVersionLast="47" xr6:coauthVersionMax="47" xr10:uidLastSave="{00000000-0000-0000-0000-000000000000}"/>
  <bookViews>
    <workbookView xWindow="-108" yWindow="-108" windowWidth="23256" windowHeight="12576" xr2:uid="{E38F4C4C-DAD3-1649-BF8D-99352DDB9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B7" i="1" s="1"/>
</calcChain>
</file>

<file path=xl/sharedStrings.xml><?xml version="1.0" encoding="utf-8"?>
<sst xmlns="http://schemas.openxmlformats.org/spreadsheetml/2006/main" count="23" uniqueCount="22">
  <si>
    <t>Monthly Installment</t>
  </si>
  <si>
    <t>Exiting EMIs</t>
  </si>
  <si>
    <t>Net Income from all Sources</t>
  </si>
  <si>
    <t>Output</t>
  </si>
  <si>
    <t>Input fields</t>
  </si>
  <si>
    <t>then Factor is 0.55</t>
  </si>
  <si>
    <t>then Factor is 0.45</t>
  </si>
  <si>
    <t>then factor is 0</t>
  </si>
  <si>
    <t>Loan Eligible Amount</t>
  </si>
  <si>
    <t>((factor x Net Income from all sources) -existing EMIs) x 100000/1332</t>
  </si>
  <si>
    <t xml:space="preserve">Monthly Instalments </t>
  </si>
  <si>
    <t>PMT ((14%/12, 180, -loan amount)</t>
  </si>
  <si>
    <t xml:space="preserve"> if Net Income is &lt;25000  </t>
  </si>
  <si>
    <t xml:space="preserve"> if Net Income is &gt;25000 and &lt;=45000, </t>
  </si>
  <si>
    <t>then Factor is 0.40</t>
  </si>
  <si>
    <t>then Factor of 0.40</t>
  </si>
  <si>
    <t xml:space="preserve"> if Net Income is &gt;25000 and &lt;=35000, </t>
  </si>
  <si>
    <t xml:space="preserve"> if Net Income is &gt;35000 and &lt;=50000, </t>
  </si>
  <si>
    <t>then Factor is 0.50</t>
  </si>
  <si>
    <t>then Factor of 0.50</t>
  </si>
  <si>
    <t xml:space="preserve">if Net Income is &gt;50000, </t>
  </si>
  <si>
    <t>Loan Amount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</si>
</sst>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;[Red]0"/>
    <numFmt numFmtId="166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60"/>
      <name val="Trebuchet MS"/>
      <family val="2"/>
    </font>
    <font>
      <sz val="10"/>
      <name val="Trebuchet MS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/>
    <xf numFmtId="1" fontId="3" fillId="0" borderId="0" xfId="0" applyNumberFormat="1" applyFont="1" applyBorder="1" applyProtection="1">
      <protection locked="0"/>
    </xf>
    <xf numFmtId="10" fontId="3" fillId="0" borderId="0" xfId="0" applyNumberFormat="1" applyFont="1" applyBorder="1" applyProtection="1">
      <protection locked="0"/>
    </xf>
    <xf numFmtId="165" fontId="3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" fontId="3" fillId="0" borderId="0" xfId="0" applyNumberFormat="1" applyFont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/>
    <xf numFmtId="166" fontId="5" fillId="3" borderId="1" xfId="1" applyNumberFormat="1" applyFont="1" applyFill="1" applyBorder="1"/>
    <xf numFmtId="166" fontId="4" fillId="3" borderId="1" xfId="1" applyNumberFormat="1" applyFont="1" applyFill="1" applyBorder="1"/>
    <xf numFmtId="0" fontId="4" fillId="3" borderId="1" xfId="0" applyFont="1" applyFill="1" applyBorder="1"/>
    <xf numFmtId="0" fontId="6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0CEB-2375-7549-A5CC-84358025907E}">
  <dimension ref="A1:D23"/>
  <sheetViews>
    <sheetView tabSelected="1" zoomScale="125" workbookViewId="0">
      <selection activeCell="B23" sqref="B23"/>
    </sheetView>
  </sheetViews>
  <sheetFormatPr defaultColWidth="11.19921875" defaultRowHeight="15.6" x14ac:dyDescent="0.3"/>
  <cols>
    <col min="1" max="1" width="34.296875" customWidth="1"/>
    <col min="2" max="2" width="39.19921875" customWidth="1"/>
    <col min="3" max="3" width="0" hidden="1" customWidth="1"/>
  </cols>
  <sheetData>
    <row r="1" spans="1:4" x14ac:dyDescent="0.3">
      <c r="A1" s="16" t="s">
        <v>4</v>
      </c>
      <c r="B1" s="11"/>
    </row>
    <row r="2" spans="1:4" x14ac:dyDescent="0.3">
      <c r="A2" s="12" t="s">
        <v>2</v>
      </c>
      <c r="B2" s="12">
        <v>100000</v>
      </c>
    </row>
    <row r="3" spans="1:4" x14ac:dyDescent="0.3">
      <c r="A3" s="12" t="s">
        <v>1</v>
      </c>
      <c r="B3" s="12">
        <v>20000</v>
      </c>
    </row>
    <row r="5" spans="1:4" x14ac:dyDescent="0.3">
      <c r="A5" s="16" t="s">
        <v>3</v>
      </c>
      <c r="B5" s="11"/>
    </row>
    <row r="6" spans="1:4" ht="16.2" x14ac:dyDescent="0.35">
      <c r="A6" s="15" t="s">
        <v>21</v>
      </c>
      <c r="B6" s="13">
        <f>ROUNDUP(((IF((B2&gt;35000),(IF(B2&gt;50000,0.55,0.45)),0))*B2-B3)/1243,0)*100000</f>
        <v>2900000</v>
      </c>
      <c r="C6">
        <f>(B2*C11-B3)/1.243/1000</f>
        <v>28.157683024939665</v>
      </c>
    </row>
    <row r="7" spans="1:4" ht="16.2" x14ac:dyDescent="0.35">
      <c r="A7" s="15" t="s">
        <v>0</v>
      </c>
      <c r="B7" s="14">
        <f>PMT(14%/12, 20*12, -B6)</f>
        <v>36062.103520021919</v>
      </c>
    </row>
    <row r="8" spans="1:4" ht="16.2" x14ac:dyDescent="0.35">
      <c r="A8" s="2"/>
      <c r="B8" s="5"/>
    </row>
    <row r="9" spans="1:4" x14ac:dyDescent="0.3">
      <c r="A9" s="1"/>
      <c r="B9" s="1"/>
    </row>
    <row r="10" spans="1:4" hidden="1" x14ac:dyDescent="0.3">
      <c r="A10" s="1"/>
      <c r="B10" s="1"/>
    </row>
    <row r="11" spans="1:4" hidden="1" x14ac:dyDescent="0.3">
      <c r="A11" s="6" t="s">
        <v>20</v>
      </c>
      <c r="B11" s="7" t="s">
        <v>5</v>
      </c>
      <c r="C11" s="6">
        <v>0.55000000000000004</v>
      </c>
      <c r="D11" s="6"/>
    </row>
    <row r="12" spans="1:4" ht="31.2" hidden="1" x14ac:dyDescent="0.3">
      <c r="A12" s="7" t="s">
        <v>17</v>
      </c>
      <c r="B12" s="7" t="s">
        <v>18</v>
      </c>
      <c r="C12" s="6" t="s">
        <v>19</v>
      </c>
      <c r="D12" s="6"/>
    </row>
    <row r="13" spans="1:4" ht="31.2" hidden="1" x14ac:dyDescent="0.3">
      <c r="A13" s="7" t="s">
        <v>16</v>
      </c>
      <c r="B13" s="7" t="s">
        <v>6</v>
      </c>
      <c r="C13" s="6" t="s">
        <v>15</v>
      </c>
      <c r="D13" s="6"/>
    </row>
    <row r="14" spans="1:4" ht="31.2" hidden="1" x14ac:dyDescent="0.3">
      <c r="A14" s="7" t="s">
        <v>13</v>
      </c>
      <c r="B14" s="7" t="s">
        <v>14</v>
      </c>
      <c r="C14" s="6" t="s">
        <v>15</v>
      </c>
      <c r="D14" s="6"/>
    </row>
    <row r="15" spans="1:4" hidden="1" x14ac:dyDescent="0.3">
      <c r="A15" s="7" t="s">
        <v>12</v>
      </c>
      <c r="B15" s="7" t="s">
        <v>7</v>
      </c>
      <c r="C15" s="6"/>
      <c r="D15" s="6"/>
    </row>
    <row r="16" spans="1:4" hidden="1" x14ac:dyDescent="0.3">
      <c r="A16" s="7"/>
      <c r="B16" s="7"/>
      <c r="C16" s="6"/>
      <c r="D16" s="6"/>
    </row>
    <row r="17" spans="1:4" ht="31.2" hidden="1" x14ac:dyDescent="0.3">
      <c r="A17" s="8" t="s">
        <v>8</v>
      </c>
      <c r="B17" s="8" t="s">
        <v>9</v>
      </c>
      <c r="C17" s="6"/>
      <c r="D17" s="6"/>
    </row>
    <row r="18" spans="1:4" hidden="1" x14ac:dyDescent="0.3">
      <c r="A18" s="7"/>
      <c r="B18" s="9"/>
      <c r="C18" s="6"/>
      <c r="D18" s="6"/>
    </row>
    <row r="19" spans="1:4" hidden="1" x14ac:dyDescent="0.3">
      <c r="A19" s="7"/>
      <c r="B19" s="7"/>
      <c r="C19" s="6"/>
      <c r="D19" s="6"/>
    </row>
    <row r="20" spans="1:4" ht="16.2" hidden="1" x14ac:dyDescent="0.35">
      <c r="A20" s="7" t="s">
        <v>10</v>
      </c>
      <c r="B20" s="10" t="s">
        <v>11</v>
      </c>
      <c r="C20" s="6"/>
      <c r="D20" s="6"/>
    </row>
    <row r="21" spans="1:4" ht="16.2" hidden="1" x14ac:dyDescent="0.35">
      <c r="A21" s="2"/>
      <c r="B21" s="3"/>
    </row>
    <row r="22" spans="1:4" ht="16.2" hidden="1" x14ac:dyDescent="0.35">
      <c r="A22" s="2"/>
      <c r="B22" s="3"/>
    </row>
    <row r="23" spans="1:4" ht="16.2" x14ac:dyDescent="0.35">
      <c r="A23" s="2"/>
      <c r="B23" s="4"/>
    </row>
  </sheetData>
  <dataValidations count="1">
    <dataValidation type="decimal" allowBlank="1" showInputMessage="1" showErrorMessage="1" sqref="B20:B22" xr:uid="{7EDA2673-6AEF-AA4C-8B8A-132994BDC978}">
      <formula1>1</formula1>
      <formula2>1E+32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Rahat Ahmed</cp:lastModifiedBy>
  <dcterms:created xsi:type="dcterms:W3CDTF">2020-01-24T07:18:55Z</dcterms:created>
  <dcterms:modified xsi:type="dcterms:W3CDTF">2021-09-09T11:02:53Z</dcterms:modified>
</cp:coreProperties>
</file>